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388_kcl_ac_uk/Documents/Desktop/"/>
    </mc:Choice>
  </mc:AlternateContent>
  <xr:revisionPtr revIDLastSave="0" documentId="8_{422F381A-C1F2-4BF5-9095-364BD7E93747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</sheets>
  <definedNames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<sst xmlns="http://schemas.openxmlformats.org/spreadsheetml/2006/main" count="1101" uniqueCount="180">
  <si>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</si>
  <si>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</si>
  <si>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</si>
  <si>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</si>
  <si>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</si>
  <si>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</si>
  <si>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</si>
  <si>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</si>
  <si>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</si>
  <si>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</si>
  <si>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</si>
  <si>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</si>
  <si>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</si>
  <si>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</si>
  <si>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</si>
  <si>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</si>
  <si>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</si>
  <si>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</si>
  <si>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</si>
  <si>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</si>
  <si>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</si>
  <si>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</si>
  <si>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</si>
  <si>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</si>
  <si>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</si>
  <si>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</si>
  <si>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</si>
  <si>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</si>
  <si>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</si>
  <si>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</si>
  <si>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</si>
  <si>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</si>
  <si>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</si>
  <si>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</si>
  <si>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</si>
  <si>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</si>
  <si>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</si>
  <si>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</si>
  <si>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</si>
  <si>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</si>
  <si>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</si>
  <si>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</si>
  <si>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</si>
  <si>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</si>
  <si>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</si>
  <si>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</si>
  <si>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</si>
  <si>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</si>
  <si>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</si>
  <si>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</si>
  <si>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</si>
  <si>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</si>
  <si>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</si>
  <si>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</si>
  <si>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</si>
  <si>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</si>
  <si>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</si>
  <si>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</si>
  <si>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</si>
  <si>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</si>
  <si>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</si>
  <si>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</si>
  <si>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</si>
  <si>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</si>
  <si>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</si>
  <si>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</si>
  <si>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</si>
  <si>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</si>
  <si>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</si>
  <si>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</si>
  <si>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</si>
  <si>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</si>
  <si>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</si>
  <si>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</si>
  <si>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</si>
  <si>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</si>
  <si>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</si>
  <si>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</si>
  <si>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</si>
  <si>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</si>
  <si>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</si>
  <si>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</si>
  <si>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</si>
  <si>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</si>
  <si>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</si>
  <si>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</si>
  <si>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</si>
  <si>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</si>
  <si>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</si>
  <si>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</si>
  <si>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</si>
  <si>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</si>
  <si>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</si>
  <si>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</si>
  <si>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</si>
  <si>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</si>
  <si>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</si>
  <si>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</si>
  <si>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</si>
  <si>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</si>
  <si>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</si>
  <si>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</si>
  <si>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</si>
  <si>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</si>
  <si>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87.0%</t>
  </si>
  <si>
    <t>90.7%</t>
  </si>
  <si>
    <t>83%</t>
  </si>
  <si>
    <t>90%</t>
  </si>
  <si>
    <t>87%</t>
  </si>
  <si>
    <t>88%</t>
  </si>
  <si>
    <t>King's College London</t>
  </si>
  <si>
    <t>Aug 21 2019  8:45AM</t>
  </si>
  <si>
    <t>34%</t>
  </si>
  <si>
    <t>56%</t>
  </si>
  <si>
    <t>10%</t>
  </si>
  <si>
    <t>0%</t>
  </si>
  <si>
    <t>25%</t>
  </si>
  <si>
    <t>54%</t>
  </si>
  <si>
    <t>19%</t>
  </si>
  <si>
    <t>2%</t>
  </si>
  <si>
    <t>37%</t>
  </si>
  <si>
    <t>50%</t>
  </si>
  <si>
    <t>3%</t>
  </si>
  <si>
    <t>6%</t>
  </si>
  <si>
    <t>39%</t>
  </si>
  <si>
    <t>52%</t>
  </si>
  <si>
    <t>8%</t>
  </si>
  <si>
    <t>1%</t>
  </si>
  <si>
    <t>15%</t>
  </si>
  <si>
    <t>60%</t>
  </si>
  <si>
    <t>16%</t>
  </si>
  <si>
    <t>20%</t>
  </si>
  <si>
    <t>28%</t>
  </si>
  <si>
    <t>14%</t>
  </si>
  <si>
    <t>33%</t>
  </si>
  <si>
    <t>51%</t>
  </si>
  <si>
    <t>13%</t>
  </si>
  <si>
    <t>40%</t>
  </si>
  <si>
    <t>9%</t>
  </si>
  <si>
    <t>35%</t>
  </si>
  <si>
    <t>7%</t>
  </si>
  <si>
    <t>53%</t>
  </si>
  <si>
    <t>11%</t>
  </si>
  <si>
    <t>36%</t>
  </si>
  <si>
    <t>65.4%</t>
  </si>
  <si>
    <t>21.8%</t>
  </si>
  <si>
    <t>13.8%</t>
  </si>
  <si>
    <t>54.7%</t>
  </si>
  <si>
    <t>24.7%</t>
  </si>
  <si>
    <t>12.7%</t>
  </si>
  <si>
    <t>51.2%</t>
  </si>
  <si>
    <t>22.9%</t>
  </si>
  <si>
    <t>11.7%</t>
  </si>
  <si>
    <t>64.2%</t>
  </si>
  <si>
    <t>23.8%</t>
  </si>
  <si>
    <t>14.2%</t>
  </si>
  <si>
    <t>59.3%</t>
  </si>
  <si>
    <t>22.5%</t>
  </si>
  <si>
    <t>12.1%</t>
  </si>
  <si>
    <t>58.1%</t>
  </si>
  <si>
    <t>23.6%</t>
  </si>
  <si>
    <t>13.6%</t>
  </si>
  <si>
    <t>80%</t>
  </si>
  <si>
    <t>75%</t>
  </si>
  <si>
    <t>45%</t>
  </si>
  <si>
    <t>70%</t>
  </si>
  <si>
    <t>59%</t>
  </si>
  <si>
    <t>55%</t>
  </si>
  <si>
    <t>27%</t>
  </si>
  <si>
    <t>41%</t>
  </si>
  <si>
    <t>21%</t>
  </si>
  <si>
    <t>62%</t>
  </si>
  <si>
    <t>49%</t>
  </si>
  <si>
    <t>23%</t>
  </si>
  <si>
    <t>65%</t>
  </si>
  <si>
    <t>22%</t>
  </si>
  <si>
    <t>12%</t>
  </si>
  <si>
    <t>58%</t>
  </si>
  <si>
    <t>24%</t>
  </si>
  <si>
    <t>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</si>
</sst>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/>
    <xf numFmtId="0" fontId="11" fillId="0" borderId="0" xfId="0" applyFont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vertical="top"/>
    </xf>
    <xf numFmtId="164" fontId="8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/>
    <xf numFmtId="0" fontId="11" fillId="3" borderId="0" xfId="0" applyFont="1" applyFill="1"/>
    <xf numFmtId="0" fontId="11" fillId="5" borderId="0" xfId="0" applyFont="1" applyFill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Alignment="1">
      <alignment vertical="top" wrapText="1"/>
    </xf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49" fontId="7" fillId="0" borderId="0" xfId="0" applyNumberFormat="1" applyFont="1"/>
    <xf numFmtId="49" fontId="8" fillId="2" borderId="0" xfId="0" applyNumberFormat="1" applyFont="1" applyFill="1"/>
    <xf numFmtId="0" fontId="15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7" fillId="0" borderId="0" xfId="0" applyFont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11" fillId="4" borderId="0" xfId="0" applyFont="1" applyFill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</cellXfs>
  <cellStyles count="4">
    <cellStyle name="Normal" xfId="0" builtinId="0"/>
    <cellStyle name="Normal 2 2" xfId="1" xr:uid="{00000000-0005-0000-0000-000004000000}"/>
    <cellStyle name="Normal 4" xfId="2" xr:uid="{00000000-0005-0000-0000-000005000000}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7934325" cy="490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Transparency return 2019</a:t>
          </a: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Rounding and suppression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en-GB" sz="105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50" b="0">
              <a:latin typeface="Arial" panose="020B0604020202020204" pitchFamily="34" charset="0"/>
              <a:cs typeface="Arial" panose="020B0604020202020204" pitchFamily="34" charset="0"/>
            </a:rPr>
            <a:t>The data in tables 1a, 1b, 2a and 2b have been rounded and suppressed</a:t>
          </a: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 as follows: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Numerators and denominators have been rounded to the nearest 10. Where the numerator or denominator rounds to 20 or less, the data will be suppressed with an 'N'.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baseline="0">
              <a:latin typeface="Arial" panose="020B0604020202020204" pitchFamily="34" charset="0"/>
              <a:cs typeface="Arial" panose="020B0604020202020204" pitchFamily="34" charset="0"/>
            </a:rPr>
            <a:t>Percentages will be rounded according to the smallest, unsuppressed denominator with a given mode and characteristic. If the denominator rounds to: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- 50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less: percentages are rounded to 5%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- 1000 or less: percentages are rounded to 1%</a:t>
          </a:r>
        </a:p>
        <a:p>
          <a:pPr marL="0" indent="0">
            <a:buFont typeface="Arial" panose="020B0604020202020204" pitchFamily="34" charset="0"/>
            <a:buNone/>
          </a:pP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More than 1000: percentages are rounded to 0.1%</a:t>
          </a:r>
        </a:p>
        <a:p>
          <a:pPr marL="0" indent="0">
            <a:buFont typeface="Arial" panose="020B0604020202020204" pitchFamily="34" charset="0"/>
            <a:buNone/>
          </a:pP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'N/A' is displayed where there is no provision in a given mode or level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0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'DP' indicates suppression for data protection reasons. This is applied where the numerator is two or</a:t>
          </a:r>
          <a:r>
            <a:rPr lang="en-GB" sz="10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less, or differs from the denominator by no more than two students. </a:t>
          </a:r>
          <a:endParaRPr lang="en-GB" sz="105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9"/>
  <sheetViews>
    <sheetView workbookViewId="0">
      <selection activeCell="B3" sqref="B3"/>
    </sheetView>
  </sheetViews>
  <sheetFormatPr defaultRowHeight="14.4" x14ac:dyDescent="0.3"/>
  <cols>
    <col min="1" max="1" width="17.109375" customWidth="1"/>
  </cols>
  <sheetData>
    <row r="1" spans="1:2" x14ac:dyDescent="0.3">
      <c r="A1" t="s">
        <v>93</v>
      </c>
      <c r="B1">
        <v>10003645</v>
      </c>
    </row>
    <row r="2" spans="1:2" x14ac:dyDescent="0.3">
      <c r="A2" t="s">
        <v>94</v>
      </c>
      <c r="B2" t="s">
        <v>110</v>
      </c>
    </row>
    <row r="3" spans="1:2" x14ac:dyDescent="0.3">
      <c r="A3" t="s">
        <v>99</v>
      </c>
      <c r="B3" t="s">
        <v>111</v>
      </c>
    </row>
    <row r="6" spans="1:2" x14ac:dyDescent="0.3">
      <c r="A6" t="s">
        <v>20</v>
      </c>
    </row>
    <row r="7" spans="1:2" x14ac:dyDescent="0.3">
      <c r="A7" t="s">
        <v>19</v>
      </c>
    </row>
    <row r="9" spans="1:2" x14ac:dyDescent="0.3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70"/>
  <sheetViews>
    <sheetView showGridLines="0" tabSelected="1" zoomScaleNormal="100" workbookViewId="0"/>
  </sheetViews>
  <sheetFormatPr defaultColWidth="9.109375" defaultRowHeight="15" customHeight="1" x14ac:dyDescent="0.25"/>
  <cols>
    <col min="1" max="1" width="16.44140625" style="4" customWidth="1"/>
    <col min="2" max="2" width="17" style="4" customWidth="1"/>
    <col min="3" max="23" width="12.44140625" style="4" customWidth="1"/>
    <col min="24" max="25" width="9.109375" style="4"/>
    <col min="26" max="28" width="9.109375" style="4" hidden="1" customWidth="1"/>
    <col min="29" max="16384" width="9.109375" style="4"/>
  </cols>
  <sheetData>
    <row r="1" spans="1:32" ht="18" customHeight="1" x14ac:dyDescent="0.3">
      <c r="A1" s="2" t="s">
        <v>32</v>
      </c>
    </row>
    <row r="2" spans="1:32" ht="15" customHeight="1" x14ac:dyDescent="0.3">
      <c r="A2" s="5" t="s">
        <v>15</v>
      </c>
    </row>
    <row r="3" spans="1:32" s="6" customFormat="1" ht="15" customHeight="1" x14ac:dyDescent="0.25"/>
    <row r="4" spans="1:32" s="6" customFormat="1" ht="15" customHeight="1" x14ac:dyDescent="0.25">
      <c r="A4" s="6" t="s">
        <v>66</v>
      </c>
      <c r="B4" s="105" t="str">
        <f>Provider</f>
        <v>King's College London</v>
      </c>
    </row>
    <row r="5" spans="1:32" s="6" customFormat="1" ht="15" customHeight="1" x14ac:dyDescent="0.25">
      <c r="A5" s="6" t="s">
        <v>67</v>
      </c>
      <c r="B5" s="105">
        <f>UKPRN</f>
        <v>10003645</v>
      </c>
    </row>
    <row r="6" spans="1:32" s="6" customFormat="1" ht="15" customHeight="1" x14ac:dyDescent="0.25"/>
    <row r="7" spans="1:32" s="6" customFormat="1" ht="15" customHeight="1" x14ac:dyDescent="0.25">
      <c r="A7" s="17" t="s">
        <v>68</v>
      </c>
      <c r="B7" s="85"/>
      <c r="C7" s="85"/>
      <c r="D7" s="85"/>
      <c r="E7" s="85"/>
      <c r="F7" s="85"/>
      <c r="G7" s="15"/>
      <c r="H7" s="15"/>
      <c r="K7" s="15"/>
      <c r="L7" s="15"/>
    </row>
    <row r="8" spans="1:32" s="6" customFormat="1" ht="15" customHeight="1" thickBot="1" x14ac:dyDescent="0.3">
      <c r="A8" s="84"/>
      <c r="B8" s="85"/>
      <c r="C8" s="85"/>
      <c r="D8" s="85"/>
      <c r="E8" s="85"/>
      <c r="F8" s="85"/>
      <c r="G8" s="15"/>
      <c r="H8" s="15"/>
      <c r="K8" s="15"/>
      <c r="L8" s="15"/>
    </row>
    <row r="9" spans="1:32" s="6" customFormat="1" ht="85.5" customHeight="1" thickBot="1" x14ac:dyDescent="0.3">
      <c r="B9" s="88"/>
      <c r="C9" s="89"/>
      <c r="D9" s="90" t="s">
        <v>69</v>
      </c>
      <c r="E9" s="90" t="s">
        <v>70</v>
      </c>
      <c r="F9" s="90" t="s">
        <v>71</v>
      </c>
      <c r="G9" s="91" t="s">
        <v>97</v>
      </c>
      <c r="I9" s="17" t="s">
        <v>83</v>
      </c>
      <c r="J9" s="18"/>
      <c r="K9" s="15"/>
      <c r="L9" s="15"/>
      <c r="Z9" s="7" t="s">
        <v>26</v>
      </c>
      <c r="AA9" s="42" t="s">
        <v>24</v>
      </c>
      <c r="AB9" s="42" t="s">
        <v>30</v>
      </c>
      <c r="AE9" s="112"/>
      <c r="AF9" s="112"/>
    </row>
    <row r="10" spans="1:32" s="6" customFormat="1" ht="15" customHeight="1" x14ac:dyDescent="0.25">
      <c r="A10" s="92" t="s">
        <v>72</v>
      </c>
      <c r="B10" s="93" t="s">
        <v>6</v>
      </c>
      <c r="C10" s="94" t="s">
        <v>9</v>
      </c>
      <c r="D10" s="113">
        <v>10750</v>
      </c>
      <c r="E10" s="114" t="s">
        <v>144</v>
      </c>
      <c r="F10" s="114" t="s">
        <v>145</v>
      </c>
      <c r="G10" s="115" t="s">
        <v>146</v>
      </c>
      <c r="I10" s="18"/>
      <c r="J10" s="18"/>
      <c r="K10" s="15"/>
      <c r="L10" s="15"/>
      <c r="Z10" s="80" t="s">
        <v>22</v>
      </c>
      <c r="AA10" s="80" t="s">
        <v>6</v>
      </c>
      <c r="AB10" s="80" t="s">
        <v>59</v>
      </c>
    </row>
    <row r="11" spans="1:32" s="6" customFormat="1" ht="15" customHeight="1" x14ac:dyDescent="0.25">
      <c r="A11" s="95"/>
      <c r="B11" s="96"/>
      <c r="C11" s="97" t="s">
        <v>98</v>
      </c>
      <c r="D11" s="30">
        <v>14370</v>
      </c>
      <c r="E11" s="30" t="s">
        <v>147</v>
      </c>
      <c r="F11" s="30" t="s">
        <v>148</v>
      </c>
      <c r="G11" s="116" t="s">
        <v>149</v>
      </c>
      <c r="I11" s="111" t="s">
        <v>14</v>
      </c>
      <c r="J11" s="18" t="s">
        <v>86</v>
      </c>
      <c r="K11" s="15"/>
      <c r="L11" s="15"/>
      <c r="Z11" s="80" t="s">
        <v>22</v>
      </c>
      <c r="AA11" s="80" t="s">
        <v>6</v>
      </c>
      <c r="AB11" s="80" t="s">
        <v>98</v>
      </c>
    </row>
    <row r="12" spans="1:32" s="6" customFormat="1" ht="15" customHeight="1" x14ac:dyDescent="0.25">
      <c r="A12" s="95"/>
      <c r="B12" s="98" t="s">
        <v>91</v>
      </c>
      <c r="C12" s="99" t="s">
        <v>103</v>
      </c>
      <c r="D12" s="26">
        <v>10950</v>
      </c>
      <c r="E12" s="26" t="s">
        <v>150</v>
      </c>
      <c r="F12" s="26" t="s">
        <v>151</v>
      </c>
      <c r="G12" s="117" t="s">
        <v>152</v>
      </c>
      <c r="I12" s="18" t="s">
        <v>84</v>
      </c>
      <c r="J12" s="18" t="s">
        <v>87</v>
      </c>
      <c r="K12" s="15"/>
      <c r="L12" s="15"/>
      <c r="Z12" s="80" t="s">
        <v>22</v>
      </c>
      <c r="AA12" s="80" t="s">
        <v>16</v>
      </c>
      <c r="AB12" s="80">
        <v>12</v>
      </c>
    </row>
    <row r="13" spans="1:32" s="6" customFormat="1" ht="15" customHeight="1" x14ac:dyDescent="0.25">
      <c r="A13" s="95"/>
      <c r="B13" s="96"/>
      <c r="C13" s="97" t="s">
        <v>35</v>
      </c>
      <c r="D13" s="30">
        <v>13900</v>
      </c>
      <c r="E13" s="30" t="s">
        <v>153</v>
      </c>
      <c r="F13" s="30" t="s">
        <v>154</v>
      </c>
      <c r="G13" s="116" t="s">
        <v>155</v>
      </c>
      <c r="I13" s="18" t="s">
        <v>85</v>
      </c>
      <c r="J13" s="18" t="s">
        <v>88</v>
      </c>
      <c r="K13" s="15"/>
      <c r="L13" s="15"/>
      <c r="Z13" s="80" t="s">
        <v>22</v>
      </c>
      <c r="AA13" s="80" t="s">
        <v>16</v>
      </c>
      <c r="AB13" s="80">
        <v>345</v>
      </c>
    </row>
    <row r="14" spans="1:32" s="6" customFormat="1" ht="15" customHeight="1" x14ac:dyDescent="0.25">
      <c r="A14" s="95"/>
      <c r="B14" s="100" t="s">
        <v>0</v>
      </c>
      <c r="C14" s="99" t="s">
        <v>2</v>
      </c>
      <c r="D14" s="26">
        <v>9620</v>
      </c>
      <c r="E14" s="26" t="s">
        <v>156</v>
      </c>
      <c r="F14" s="26" t="s">
        <v>157</v>
      </c>
      <c r="G14" s="117" t="s">
        <v>158</v>
      </c>
      <c r="K14" s="15"/>
      <c r="L14" s="15"/>
      <c r="Z14" s="80" t="s">
        <v>22</v>
      </c>
      <c r="AA14" s="80" t="s">
        <v>0</v>
      </c>
      <c r="AB14" s="80" t="s">
        <v>61</v>
      </c>
    </row>
    <row r="15" spans="1:32" s="6" customFormat="1" ht="15" customHeight="1" x14ac:dyDescent="0.25">
      <c r="A15" s="95"/>
      <c r="B15" s="87"/>
      <c r="C15" s="101" t="s">
        <v>1</v>
      </c>
      <c r="D15" s="33">
        <v>16280</v>
      </c>
      <c r="E15" s="33" t="s">
        <v>159</v>
      </c>
      <c r="F15" s="33" t="s">
        <v>160</v>
      </c>
      <c r="G15" s="118" t="s">
        <v>161</v>
      </c>
      <c r="I15" s="6" t="s">
        <v>101</v>
      </c>
      <c r="J15" s="15"/>
      <c r="K15" s="15"/>
      <c r="L15" s="15"/>
      <c r="Z15" s="80" t="s">
        <v>22</v>
      </c>
      <c r="AA15" s="80" t="s">
        <v>0</v>
      </c>
      <c r="AB15" s="80" t="s">
        <v>63</v>
      </c>
    </row>
    <row r="16" spans="1:32" s="6" customFormat="1" ht="15" customHeight="1" thickBot="1" x14ac:dyDescent="0.3">
      <c r="A16" s="102"/>
      <c r="B16" s="103"/>
      <c r="C16" s="104" t="s">
        <v>3</v>
      </c>
      <c r="D16" s="77" t="s">
        <v>84</v>
      </c>
      <c r="E16" s="77" t="s">
        <v>84</v>
      </c>
      <c r="F16" s="77" t="s">
        <v>84</v>
      </c>
      <c r="G16" s="119" t="s">
        <v>84</v>
      </c>
      <c r="J16" s="15"/>
      <c r="K16" s="15"/>
      <c r="L16" s="15"/>
      <c r="Z16" s="80" t="s">
        <v>22</v>
      </c>
      <c r="AA16" s="80" t="s">
        <v>0</v>
      </c>
      <c r="AB16" s="80" t="s">
        <v>62</v>
      </c>
    </row>
    <row r="17" spans="1:28" s="6" customFormat="1" ht="15" customHeight="1" x14ac:dyDescent="0.25">
      <c r="A17" s="92" t="s">
        <v>73</v>
      </c>
      <c r="B17" s="93" t="s">
        <v>6</v>
      </c>
      <c r="C17" s="94" t="s">
        <v>9</v>
      </c>
      <c r="D17" s="113">
        <v>50</v>
      </c>
      <c r="E17" s="114" t="s">
        <v>162</v>
      </c>
      <c r="F17" s="114" t="s">
        <v>163</v>
      </c>
      <c r="G17" s="115" t="s">
        <v>163</v>
      </c>
      <c r="J17" s="15"/>
      <c r="K17" s="15"/>
      <c r="L17" s="15"/>
      <c r="Z17" s="80" t="s">
        <v>23</v>
      </c>
      <c r="AA17" s="80" t="s">
        <v>6</v>
      </c>
      <c r="AB17" s="80" t="s">
        <v>59</v>
      </c>
    </row>
    <row r="18" spans="1:28" s="6" customFormat="1" ht="15" customHeight="1" x14ac:dyDescent="0.25">
      <c r="A18" s="95"/>
      <c r="B18" s="96"/>
      <c r="C18" s="97" t="s">
        <v>98</v>
      </c>
      <c r="D18" s="30">
        <v>40</v>
      </c>
      <c r="E18" s="30" t="s">
        <v>121</v>
      </c>
      <c r="F18" s="30" t="s">
        <v>164</v>
      </c>
      <c r="G18" s="116" t="s">
        <v>139</v>
      </c>
      <c r="J18" s="15"/>
      <c r="K18" s="15"/>
      <c r="L18" s="15"/>
      <c r="Z18" s="80" t="s">
        <v>23</v>
      </c>
      <c r="AA18" s="80" t="s">
        <v>6</v>
      </c>
      <c r="AB18" s="80" t="s">
        <v>98</v>
      </c>
    </row>
    <row r="19" spans="1:28" s="6" customFormat="1" ht="15" customHeight="1" x14ac:dyDescent="0.25">
      <c r="A19" s="95"/>
      <c r="B19" s="98" t="s">
        <v>91</v>
      </c>
      <c r="C19" s="99" t="s">
        <v>103</v>
      </c>
      <c r="D19" s="26">
        <v>40</v>
      </c>
      <c r="E19" s="26" t="s">
        <v>121</v>
      </c>
      <c r="F19" s="26" t="s">
        <v>164</v>
      </c>
      <c r="G19" s="117" t="s">
        <v>139</v>
      </c>
      <c r="J19" s="15"/>
      <c r="K19" s="15"/>
      <c r="L19" s="15"/>
      <c r="Z19" s="80" t="s">
        <v>23</v>
      </c>
      <c r="AA19" s="80" t="s">
        <v>16</v>
      </c>
      <c r="AB19" s="80">
        <v>12</v>
      </c>
    </row>
    <row r="20" spans="1:28" s="6" customFormat="1" ht="15" customHeight="1" x14ac:dyDescent="0.25">
      <c r="A20" s="95"/>
      <c r="B20" s="96"/>
      <c r="C20" s="97" t="s">
        <v>35</v>
      </c>
      <c r="D20" s="30">
        <v>50</v>
      </c>
      <c r="E20" s="30" t="s">
        <v>163</v>
      </c>
      <c r="F20" s="30" t="s">
        <v>165</v>
      </c>
      <c r="G20" s="116" t="s">
        <v>165</v>
      </c>
      <c r="J20" s="15"/>
      <c r="K20" s="15"/>
      <c r="L20" s="15"/>
      <c r="Z20" s="80" t="s">
        <v>23</v>
      </c>
      <c r="AA20" s="80" t="s">
        <v>16</v>
      </c>
      <c r="AB20" s="80">
        <v>345</v>
      </c>
    </row>
    <row r="21" spans="1:28" s="6" customFormat="1" ht="15" customHeight="1" x14ac:dyDescent="0.25">
      <c r="A21" s="95"/>
      <c r="B21" s="100" t="s">
        <v>0</v>
      </c>
      <c r="C21" s="99" t="s">
        <v>2</v>
      </c>
      <c r="D21" s="26" t="s">
        <v>84</v>
      </c>
      <c r="E21" s="26" t="s">
        <v>84</v>
      </c>
      <c r="F21" s="26" t="s">
        <v>84</v>
      </c>
      <c r="G21" s="117" t="s">
        <v>84</v>
      </c>
      <c r="J21" s="15"/>
      <c r="K21" s="15"/>
      <c r="L21" s="15"/>
      <c r="Z21" s="80" t="s">
        <v>23</v>
      </c>
      <c r="AA21" s="80" t="s">
        <v>0</v>
      </c>
      <c r="AB21" s="80" t="s">
        <v>61</v>
      </c>
    </row>
    <row r="22" spans="1:28" s="6" customFormat="1" ht="15" customHeight="1" x14ac:dyDescent="0.25">
      <c r="A22" s="95"/>
      <c r="B22" s="87"/>
      <c r="C22" s="101" t="s">
        <v>1</v>
      </c>
      <c r="D22" s="33">
        <v>70</v>
      </c>
      <c r="E22" s="33" t="s">
        <v>166</v>
      </c>
      <c r="F22" s="33" t="s">
        <v>167</v>
      </c>
      <c r="G22" s="118" t="s">
        <v>141</v>
      </c>
      <c r="J22" s="15"/>
      <c r="K22" s="15"/>
      <c r="L22" s="15"/>
      <c r="Z22" s="80" t="s">
        <v>23</v>
      </c>
      <c r="AA22" s="80" t="s">
        <v>0</v>
      </c>
      <c r="AB22" s="80" t="s">
        <v>63</v>
      </c>
    </row>
    <row r="23" spans="1:28" s="6" customFormat="1" ht="15" customHeight="1" thickBot="1" x14ac:dyDescent="0.3">
      <c r="A23" s="102"/>
      <c r="B23" s="103"/>
      <c r="C23" s="104" t="s">
        <v>3</v>
      </c>
      <c r="D23" s="77" t="s">
        <v>84</v>
      </c>
      <c r="E23" s="77" t="s">
        <v>84</v>
      </c>
      <c r="F23" s="77" t="s">
        <v>84</v>
      </c>
      <c r="G23" s="119" t="s">
        <v>84</v>
      </c>
      <c r="J23" s="15"/>
      <c r="K23" s="15"/>
      <c r="L23" s="15"/>
      <c r="Z23" s="80" t="s">
        <v>23</v>
      </c>
      <c r="AA23" s="80" t="s">
        <v>0</v>
      </c>
      <c r="AB23" s="80" t="s">
        <v>62</v>
      </c>
    </row>
    <row r="24" spans="1:28" s="6" customFormat="1" ht="15" customHeight="1" x14ac:dyDescent="0.25">
      <c r="A24" s="92" t="s">
        <v>11</v>
      </c>
      <c r="B24" s="93" t="s">
        <v>6</v>
      </c>
      <c r="C24" s="94" t="s">
        <v>9</v>
      </c>
      <c r="D24" s="113" t="s">
        <v>14</v>
      </c>
      <c r="E24" s="114" t="s">
        <v>14</v>
      </c>
      <c r="F24" s="114" t="s">
        <v>14</v>
      </c>
      <c r="G24" s="115" t="s">
        <v>14</v>
      </c>
      <c r="J24" s="15"/>
      <c r="K24" s="15"/>
      <c r="L24" s="15"/>
      <c r="Z24" s="80" t="s">
        <v>65</v>
      </c>
      <c r="AA24" s="80" t="s">
        <v>6</v>
      </c>
      <c r="AB24" s="80" t="s">
        <v>59</v>
      </c>
    </row>
    <row r="25" spans="1:28" s="6" customFormat="1" ht="15" customHeight="1" x14ac:dyDescent="0.25">
      <c r="A25" s="95"/>
      <c r="B25" s="96"/>
      <c r="C25" s="97" t="s">
        <v>98</v>
      </c>
      <c r="D25" s="30" t="s">
        <v>14</v>
      </c>
      <c r="E25" s="30" t="s">
        <v>14</v>
      </c>
      <c r="F25" s="30" t="s">
        <v>14</v>
      </c>
      <c r="G25" s="116" t="s">
        <v>14</v>
      </c>
      <c r="J25" s="15"/>
      <c r="K25" s="15"/>
      <c r="L25" s="15"/>
      <c r="Z25" s="80" t="s">
        <v>65</v>
      </c>
      <c r="AA25" s="80" t="s">
        <v>6</v>
      </c>
      <c r="AB25" s="80" t="s">
        <v>98</v>
      </c>
    </row>
    <row r="26" spans="1:28" s="6" customFormat="1" ht="15" customHeight="1" x14ac:dyDescent="0.25">
      <c r="A26" s="95"/>
      <c r="B26" s="98" t="s">
        <v>91</v>
      </c>
      <c r="C26" s="99" t="s">
        <v>103</v>
      </c>
      <c r="D26" s="26" t="s">
        <v>14</v>
      </c>
      <c r="E26" s="26" t="s">
        <v>14</v>
      </c>
      <c r="F26" s="26" t="s">
        <v>14</v>
      </c>
      <c r="G26" s="117" t="s">
        <v>14</v>
      </c>
      <c r="J26" s="15"/>
      <c r="K26" s="15"/>
      <c r="L26" s="15"/>
      <c r="Z26" s="80" t="s">
        <v>65</v>
      </c>
      <c r="AA26" s="80" t="s">
        <v>16</v>
      </c>
      <c r="AB26" s="80">
        <v>12</v>
      </c>
    </row>
    <row r="27" spans="1:28" s="6" customFormat="1" ht="15" customHeight="1" x14ac:dyDescent="0.25">
      <c r="A27" s="95"/>
      <c r="B27" s="96"/>
      <c r="C27" s="97" t="s">
        <v>35</v>
      </c>
      <c r="D27" s="30" t="s">
        <v>14</v>
      </c>
      <c r="E27" s="30" t="s">
        <v>14</v>
      </c>
      <c r="F27" s="30" t="s">
        <v>14</v>
      </c>
      <c r="G27" s="116" t="s">
        <v>14</v>
      </c>
      <c r="J27" s="15"/>
      <c r="K27" s="15"/>
      <c r="L27" s="15"/>
      <c r="Z27" s="80" t="s">
        <v>65</v>
      </c>
      <c r="AA27" s="80" t="s">
        <v>16</v>
      </c>
      <c r="AB27" s="80">
        <v>345</v>
      </c>
    </row>
    <row r="28" spans="1:28" s="6" customFormat="1" ht="15" customHeight="1" x14ac:dyDescent="0.25">
      <c r="A28" s="95"/>
      <c r="B28" s="100" t="s">
        <v>0</v>
      </c>
      <c r="C28" s="99" t="s">
        <v>1</v>
      </c>
      <c r="D28" s="26" t="s">
        <v>14</v>
      </c>
      <c r="E28" s="26" t="s">
        <v>14</v>
      </c>
      <c r="F28" s="26" t="s">
        <v>14</v>
      </c>
      <c r="G28" s="117" t="s">
        <v>14</v>
      </c>
      <c r="J28" s="15"/>
      <c r="K28" s="15"/>
      <c r="L28" s="15"/>
      <c r="Z28" s="80" t="s">
        <v>65</v>
      </c>
      <c r="AA28" s="80" t="s">
        <v>0</v>
      </c>
      <c r="AB28" s="80" t="s">
        <v>63</v>
      </c>
    </row>
    <row r="29" spans="1:28" s="6" customFormat="1" ht="15" customHeight="1" x14ac:dyDescent="0.25">
      <c r="A29" s="95"/>
      <c r="B29" s="87"/>
      <c r="C29" s="101" t="s">
        <v>2</v>
      </c>
      <c r="D29" s="33" t="s">
        <v>14</v>
      </c>
      <c r="E29" s="33" t="s">
        <v>14</v>
      </c>
      <c r="F29" s="33" t="s">
        <v>14</v>
      </c>
      <c r="G29" s="118" t="s">
        <v>14</v>
      </c>
      <c r="J29" s="15"/>
      <c r="K29" s="15"/>
      <c r="L29" s="15"/>
      <c r="Z29" s="80" t="s">
        <v>65</v>
      </c>
      <c r="AA29" s="80" t="s">
        <v>0</v>
      </c>
      <c r="AB29" s="80" t="s">
        <v>61</v>
      </c>
    </row>
    <row r="30" spans="1:28" s="6" customFormat="1" ht="15" customHeight="1" thickBot="1" x14ac:dyDescent="0.3">
      <c r="A30" s="102"/>
      <c r="B30" s="103"/>
      <c r="C30" s="104" t="s">
        <v>3</v>
      </c>
      <c r="D30" s="77" t="s">
        <v>14</v>
      </c>
      <c r="E30" s="77" t="s">
        <v>14</v>
      </c>
      <c r="F30" s="77" t="s">
        <v>14</v>
      </c>
      <c r="G30" s="119" t="s">
        <v>14</v>
      </c>
      <c r="J30" s="15"/>
      <c r="K30" s="15"/>
      <c r="L30" s="15"/>
      <c r="N30" s="81"/>
      <c r="Z30" s="80" t="s">
        <v>65</v>
      </c>
      <c r="AA30" s="80" t="s">
        <v>0</v>
      </c>
      <c r="AB30" s="80" t="s">
        <v>62</v>
      </c>
    </row>
    <row r="31" spans="1:28" s="6" customFormat="1" ht="15" customHeight="1" x14ac:dyDescent="0.25">
      <c r="A31" s="15"/>
      <c r="H31" s="15"/>
      <c r="I31" s="15"/>
      <c r="J31" s="15"/>
      <c r="K31" s="15"/>
      <c r="L31" s="15"/>
      <c r="N31" s="81"/>
    </row>
    <row r="32" spans="1:28" s="60" customFormat="1" ht="15" hidden="1" customHeight="1" x14ac:dyDescent="0.25">
      <c r="A32" s="15"/>
      <c r="B32" s="15"/>
      <c r="C32" s="15"/>
      <c r="D32" s="86" t="s">
        <v>74</v>
      </c>
      <c r="E32" s="86" t="s">
        <v>75</v>
      </c>
      <c r="F32" s="86" t="s">
        <v>76</v>
      </c>
      <c r="G32" s="86" t="s">
        <v>77</v>
      </c>
      <c r="H32" s="15"/>
      <c r="I32" s="15"/>
      <c r="J32" s="15"/>
      <c r="K32" s="15"/>
      <c r="L32" s="15"/>
      <c r="M32" s="81"/>
      <c r="N32" s="81"/>
      <c r="O32" s="81"/>
      <c r="P32" s="6"/>
      <c r="Q32" s="81"/>
      <c r="R32" s="81"/>
      <c r="S32" s="81"/>
      <c r="T32" s="81"/>
    </row>
    <row r="33" spans="1:27" s="60" customFormat="1" ht="1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27" s="60" customFormat="1" ht="15" customHeight="1" x14ac:dyDescent="0.25">
      <c r="A34" s="15"/>
      <c r="B34" s="15"/>
      <c r="C34" s="15"/>
      <c r="D34" s="15"/>
      <c r="E34" s="6"/>
      <c r="F34" s="15"/>
      <c r="G34" s="15"/>
      <c r="H34" s="15"/>
      <c r="I34" s="15"/>
      <c r="J34" s="15"/>
      <c r="K34" s="15"/>
    </row>
    <row r="35" spans="1:27" s="6" customFormat="1" ht="15" customHeight="1" x14ac:dyDescent="0.25">
      <c r="A35" s="83" t="s">
        <v>89</v>
      </c>
    </row>
    <row r="36" spans="1:27" s="6" customFormat="1" ht="15" customHeight="1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27" s="6" customFormat="1" ht="15" customHeight="1" x14ac:dyDescent="0.25">
      <c r="A37" s="18"/>
      <c r="B37" s="18"/>
      <c r="C37" s="171" t="s">
        <v>4</v>
      </c>
      <c r="D37" s="172"/>
      <c r="E37" s="172"/>
      <c r="F37" s="172"/>
      <c r="G37" s="172"/>
      <c r="H37" s="172"/>
      <c r="I37" s="173"/>
      <c r="J37" s="171" t="s">
        <v>5</v>
      </c>
      <c r="K37" s="172"/>
      <c r="L37" s="172"/>
      <c r="M37" s="172"/>
      <c r="N37" s="172"/>
      <c r="O37" s="172"/>
      <c r="P37" s="172"/>
      <c r="Q37" s="171" t="s">
        <v>11</v>
      </c>
      <c r="R37" s="172"/>
      <c r="S37" s="172"/>
      <c r="T37" s="172"/>
      <c r="U37" s="172"/>
      <c r="V37" s="172"/>
      <c r="W37" s="173"/>
    </row>
    <row r="38" spans="1:27" s="6" customFormat="1" ht="15" customHeight="1" x14ac:dyDescent="0.25">
      <c r="A38" s="120"/>
      <c r="B38" s="120"/>
      <c r="C38" s="174" t="s">
        <v>18</v>
      </c>
      <c r="D38" s="176" t="s">
        <v>13</v>
      </c>
      <c r="E38" s="177"/>
      <c r="F38" s="178" t="s">
        <v>12</v>
      </c>
      <c r="G38" s="179"/>
      <c r="H38" s="176" t="s">
        <v>92</v>
      </c>
      <c r="I38" s="180"/>
      <c r="J38" s="174" t="s">
        <v>18</v>
      </c>
      <c r="K38" s="176" t="s">
        <v>13</v>
      </c>
      <c r="L38" s="177"/>
      <c r="M38" s="182" t="s">
        <v>12</v>
      </c>
      <c r="N38" s="183"/>
      <c r="O38" s="176" t="s">
        <v>92</v>
      </c>
      <c r="P38" s="180"/>
      <c r="Q38" s="174" t="s">
        <v>18</v>
      </c>
      <c r="R38" s="176" t="s">
        <v>13</v>
      </c>
      <c r="S38" s="177"/>
      <c r="T38" s="182" t="s">
        <v>12</v>
      </c>
      <c r="U38" s="183"/>
      <c r="V38" s="176" t="s">
        <v>92</v>
      </c>
      <c r="W38" s="181"/>
    </row>
    <row r="39" spans="1:27" s="6" customFormat="1" ht="30" customHeight="1" thickBot="1" x14ac:dyDescent="0.3">
      <c r="A39" s="121"/>
      <c r="B39" s="121"/>
      <c r="C39" s="175"/>
      <c r="D39" s="122" t="s">
        <v>78</v>
      </c>
      <c r="E39" s="123" t="s">
        <v>79</v>
      </c>
      <c r="F39" s="122" t="s">
        <v>78</v>
      </c>
      <c r="G39" s="123" t="s">
        <v>79</v>
      </c>
      <c r="H39" s="122" t="s">
        <v>78</v>
      </c>
      <c r="I39" s="124" t="s">
        <v>79</v>
      </c>
      <c r="J39" s="175"/>
      <c r="K39" s="122" t="s">
        <v>78</v>
      </c>
      <c r="L39" s="123" t="s">
        <v>79</v>
      </c>
      <c r="M39" s="122" t="s">
        <v>78</v>
      </c>
      <c r="N39" s="123" t="s">
        <v>79</v>
      </c>
      <c r="O39" s="122" t="s">
        <v>78</v>
      </c>
      <c r="P39" s="124" t="s">
        <v>79</v>
      </c>
      <c r="Q39" s="175"/>
      <c r="R39" s="122" t="s">
        <v>78</v>
      </c>
      <c r="S39" s="123" t="s">
        <v>79</v>
      </c>
      <c r="T39" s="122" t="s">
        <v>78</v>
      </c>
      <c r="U39" s="123" t="s">
        <v>79</v>
      </c>
      <c r="V39" s="122" t="s">
        <v>78</v>
      </c>
      <c r="W39" s="125" t="s">
        <v>79</v>
      </c>
      <c r="Z39" s="42" t="s">
        <v>24</v>
      </c>
      <c r="AA39" s="42" t="s">
        <v>30</v>
      </c>
    </row>
    <row r="40" spans="1:27" s="6" customFormat="1" ht="15" customHeight="1" x14ac:dyDescent="0.25">
      <c r="A40" s="184" t="s">
        <v>6</v>
      </c>
      <c r="B40" s="126" t="s">
        <v>7</v>
      </c>
      <c r="C40" s="127">
        <v>7720</v>
      </c>
      <c r="D40" s="128">
        <v>4660</v>
      </c>
      <c r="E40" s="129" t="s">
        <v>129</v>
      </c>
      <c r="F40" s="170">
        <v>2070</v>
      </c>
      <c r="G40" s="130" t="s">
        <v>168</v>
      </c>
      <c r="H40" s="128">
        <v>1050</v>
      </c>
      <c r="I40" s="131" t="s">
        <v>133</v>
      </c>
      <c r="J40" s="127" t="s">
        <v>84</v>
      </c>
      <c r="K40" s="128" t="s">
        <v>84</v>
      </c>
      <c r="L40" s="129" t="s">
        <v>84</v>
      </c>
      <c r="M40" s="128" t="s">
        <v>84</v>
      </c>
      <c r="N40" s="129" t="s">
        <v>84</v>
      </c>
      <c r="O40" s="128" t="s">
        <v>84</v>
      </c>
      <c r="P40" s="131" t="s">
        <v>84</v>
      </c>
      <c r="Q40" s="127" t="s">
        <v>14</v>
      </c>
      <c r="R40" s="128" t="s">
        <v>14</v>
      </c>
      <c r="S40" s="129" t="s">
        <v>14</v>
      </c>
      <c r="T40" s="128" t="s">
        <v>14</v>
      </c>
      <c r="U40" s="129" t="s">
        <v>14</v>
      </c>
      <c r="V40" s="128" t="s">
        <v>14</v>
      </c>
      <c r="W40" s="131" t="s">
        <v>14</v>
      </c>
      <c r="Z40" s="80" t="s">
        <v>6</v>
      </c>
      <c r="AA40" s="80" t="s">
        <v>57</v>
      </c>
    </row>
    <row r="41" spans="1:27" s="6" customFormat="1" ht="15" customHeight="1" x14ac:dyDescent="0.25">
      <c r="A41" s="185"/>
      <c r="B41" s="132" t="s">
        <v>8</v>
      </c>
      <c r="C41" s="127">
        <v>3520</v>
      </c>
      <c r="D41" s="128">
        <v>1450</v>
      </c>
      <c r="E41" s="129" t="s">
        <v>169</v>
      </c>
      <c r="F41" s="128">
        <v>730</v>
      </c>
      <c r="G41" s="130" t="s">
        <v>170</v>
      </c>
      <c r="H41" s="128">
        <v>360</v>
      </c>
      <c r="I41" s="131" t="s">
        <v>114</v>
      </c>
      <c r="J41" s="127">
        <v>30</v>
      </c>
      <c r="K41" s="128" t="s">
        <v>84</v>
      </c>
      <c r="L41" s="129" t="s">
        <v>84</v>
      </c>
      <c r="M41" s="128" t="s">
        <v>84</v>
      </c>
      <c r="N41" s="129" t="s">
        <v>84</v>
      </c>
      <c r="O41" s="128" t="s">
        <v>84</v>
      </c>
      <c r="P41" s="131" t="s">
        <v>84</v>
      </c>
      <c r="Q41" s="127" t="s">
        <v>14</v>
      </c>
      <c r="R41" s="128" t="s">
        <v>14</v>
      </c>
      <c r="S41" s="129" t="s">
        <v>14</v>
      </c>
      <c r="T41" s="128" t="s">
        <v>14</v>
      </c>
      <c r="U41" s="129" t="s">
        <v>14</v>
      </c>
      <c r="V41" s="128" t="s">
        <v>14</v>
      </c>
      <c r="W41" s="131" t="s">
        <v>14</v>
      </c>
      <c r="Z41" s="80" t="s">
        <v>6</v>
      </c>
      <c r="AA41" s="80" t="s">
        <v>58</v>
      </c>
    </row>
    <row r="42" spans="1:27" s="6" customFormat="1" ht="15" customHeight="1" x14ac:dyDescent="0.25">
      <c r="A42" s="185"/>
      <c r="B42" s="133" t="s">
        <v>17</v>
      </c>
      <c r="C42" s="134">
        <v>1790</v>
      </c>
      <c r="D42" s="135">
        <v>1100</v>
      </c>
      <c r="E42" s="129" t="s">
        <v>171</v>
      </c>
      <c r="F42" s="135">
        <v>440</v>
      </c>
      <c r="G42" s="136" t="s">
        <v>116</v>
      </c>
      <c r="H42" s="135">
        <v>280</v>
      </c>
      <c r="I42" s="137" t="s">
        <v>130</v>
      </c>
      <c r="J42" s="134" t="s">
        <v>84</v>
      </c>
      <c r="K42" s="135" t="s">
        <v>84</v>
      </c>
      <c r="L42" s="138" t="s">
        <v>84</v>
      </c>
      <c r="M42" s="135" t="s">
        <v>84</v>
      </c>
      <c r="N42" s="129" t="s">
        <v>84</v>
      </c>
      <c r="O42" s="135" t="s">
        <v>84</v>
      </c>
      <c r="P42" s="137" t="s">
        <v>84</v>
      </c>
      <c r="Q42" s="134" t="s">
        <v>14</v>
      </c>
      <c r="R42" s="135" t="s">
        <v>14</v>
      </c>
      <c r="S42" s="138" t="s">
        <v>14</v>
      </c>
      <c r="T42" s="135" t="s">
        <v>14</v>
      </c>
      <c r="U42" s="129" t="s">
        <v>14</v>
      </c>
      <c r="V42" s="135" t="s">
        <v>14</v>
      </c>
      <c r="W42" s="137" t="s">
        <v>14</v>
      </c>
      <c r="Z42" s="80" t="s">
        <v>6</v>
      </c>
      <c r="AA42" s="80" t="s">
        <v>61</v>
      </c>
    </row>
    <row r="43" spans="1:27" s="6" customFormat="1" ht="15" customHeight="1" x14ac:dyDescent="0.25">
      <c r="A43" s="185"/>
      <c r="B43" s="133" t="s">
        <v>3</v>
      </c>
      <c r="C43" s="134">
        <v>1350</v>
      </c>
      <c r="D43" s="135">
        <v>660</v>
      </c>
      <c r="E43" s="129" t="s">
        <v>172</v>
      </c>
      <c r="F43" s="135">
        <v>310</v>
      </c>
      <c r="G43" s="136" t="s">
        <v>173</v>
      </c>
      <c r="H43" s="135">
        <v>150</v>
      </c>
      <c r="I43" s="137" t="s">
        <v>142</v>
      </c>
      <c r="J43" s="134" t="s">
        <v>84</v>
      </c>
      <c r="K43" s="135" t="s">
        <v>84</v>
      </c>
      <c r="L43" s="138" t="s">
        <v>84</v>
      </c>
      <c r="M43" s="135" t="s">
        <v>84</v>
      </c>
      <c r="N43" s="129" t="s">
        <v>84</v>
      </c>
      <c r="O43" s="135" t="s">
        <v>84</v>
      </c>
      <c r="P43" s="137" t="s">
        <v>84</v>
      </c>
      <c r="Q43" s="134" t="s">
        <v>14</v>
      </c>
      <c r="R43" s="135" t="s">
        <v>14</v>
      </c>
      <c r="S43" s="138" t="s">
        <v>14</v>
      </c>
      <c r="T43" s="135" t="s">
        <v>14</v>
      </c>
      <c r="U43" s="129" t="s">
        <v>14</v>
      </c>
      <c r="V43" s="135" t="s">
        <v>14</v>
      </c>
      <c r="W43" s="137" t="s">
        <v>14</v>
      </c>
      <c r="Z43" s="80" t="s">
        <v>6</v>
      </c>
      <c r="AA43" s="80" t="s">
        <v>62</v>
      </c>
    </row>
    <row r="44" spans="1:27" s="6" customFormat="1" ht="15" customHeight="1" x14ac:dyDescent="0.25">
      <c r="A44" s="185"/>
      <c r="B44" s="133" t="s">
        <v>9</v>
      </c>
      <c r="C44" s="134">
        <v>10750</v>
      </c>
      <c r="D44" s="135">
        <v>7030</v>
      </c>
      <c r="E44" s="138" t="s">
        <v>174</v>
      </c>
      <c r="F44" s="135">
        <v>2340</v>
      </c>
      <c r="G44" s="136" t="s">
        <v>175</v>
      </c>
      <c r="H44" s="135">
        <v>1480</v>
      </c>
      <c r="I44" s="137" t="s">
        <v>133</v>
      </c>
      <c r="J44" s="134">
        <v>50</v>
      </c>
      <c r="K44" s="135">
        <v>40</v>
      </c>
      <c r="L44" s="138" t="s">
        <v>162</v>
      </c>
      <c r="M44" s="135">
        <v>40</v>
      </c>
      <c r="N44" s="129" t="s">
        <v>163</v>
      </c>
      <c r="O44" s="135">
        <v>40</v>
      </c>
      <c r="P44" s="137" t="s">
        <v>163</v>
      </c>
      <c r="Q44" s="134" t="s">
        <v>14</v>
      </c>
      <c r="R44" s="135" t="s">
        <v>14</v>
      </c>
      <c r="S44" s="138" t="s">
        <v>14</v>
      </c>
      <c r="T44" s="135" t="s">
        <v>14</v>
      </c>
      <c r="U44" s="129" t="s">
        <v>14</v>
      </c>
      <c r="V44" s="135" t="s">
        <v>14</v>
      </c>
      <c r="W44" s="137" t="s">
        <v>14</v>
      </c>
      <c r="Z44" s="80" t="s">
        <v>6</v>
      </c>
      <c r="AA44" s="80" t="s">
        <v>59</v>
      </c>
    </row>
    <row r="45" spans="1:27" s="6" customFormat="1" ht="15" customHeight="1" x14ac:dyDescent="0.25">
      <c r="A45" s="186"/>
      <c r="B45" s="132" t="s">
        <v>10</v>
      </c>
      <c r="C45" s="127">
        <v>790</v>
      </c>
      <c r="D45" s="128">
        <v>290</v>
      </c>
      <c r="E45" s="129" t="s">
        <v>120</v>
      </c>
      <c r="F45" s="128">
        <v>110</v>
      </c>
      <c r="G45" s="139" t="s">
        <v>136</v>
      </c>
      <c r="H45" s="128">
        <v>60</v>
      </c>
      <c r="I45" s="131" t="s">
        <v>126</v>
      </c>
      <c r="J45" s="127" t="s">
        <v>84</v>
      </c>
      <c r="K45" s="128" t="s">
        <v>84</v>
      </c>
      <c r="L45" s="129" t="s">
        <v>84</v>
      </c>
      <c r="M45" s="128" t="s">
        <v>84</v>
      </c>
      <c r="N45" s="129" t="s">
        <v>84</v>
      </c>
      <c r="O45" s="128" t="s">
        <v>84</v>
      </c>
      <c r="P45" s="131" t="s">
        <v>84</v>
      </c>
      <c r="Q45" s="127" t="s">
        <v>14</v>
      </c>
      <c r="R45" s="128" t="s">
        <v>14</v>
      </c>
      <c r="S45" s="129" t="s">
        <v>14</v>
      </c>
      <c r="T45" s="128" t="s">
        <v>14</v>
      </c>
      <c r="U45" s="129" t="s">
        <v>14</v>
      </c>
      <c r="V45" s="128" t="s">
        <v>14</v>
      </c>
      <c r="W45" s="131" t="s">
        <v>14</v>
      </c>
      <c r="Z45" s="80" t="s">
        <v>6</v>
      </c>
      <c r="AA45" s="82" t="s">
        <v>60</v>
      </c>
    </row>
    <row r="46" spans="1:27" s="6" customFormat="1" ht="15" customHeight="1" x14ac:dyDescent="0.25">
      <c r="A46" s="187" t="s">
        <v>91</v>
      </c>
      <c r="B46" s="140">
        <v>1</v>
      </c>
      <c r="C46" s="141">
        <v>5050</v>
      </c>
      <c r="D46" s="142">
        <v>2490</v>
      </c>
      <c r="E46" s="143" t="s">
        <v>172</v>
      </c>
      <c r="F46" s="142">
        <v>1150</v>
      </c>
      <c r="G46" s="144" t="s">
        <v>173</v>
      </c>
      <c r="H46" s="142">
        <v>570</v>
      </c>
      <c r="I46" s="145" t="s">
        <v>142</v>
      </c>
      <c r="J46" s="141" t="s">
        <v>84</v>
      </c>
      <c r="K46" s="142" t="s">
        <v>84</v>
      </c>
      <c r="L46" s="143" t="s">
        <v>84</v>
      </c>
      <c r="M46" s="142" t="s">
        <v>84</v>
      </c>
      <c r="N46" s="143" t="s">
        <v>84</v>
      </c>
      <c r="O46" s="142" t="s">
        <v>84</v>
      </c>
      <c r="P46" s="145" t="s">
        <v>84</v>
      </c>
      <c r="Q46" s="141" t="s">
        <v>14</v>
      </c>
      <c r="R46" s="142" t="s">
        <v>14</v>
      </c>
      <c r="S46" s="143" t="s">
        <v>14</v>
      </c>
      <c r="T46" s="142" t="s">
        <v>14</v>
      </c>
      <c r="U46" s="143" t="s">
        <v>14</v>
      </c>
      <c r="V46" s="142" t="s">
        <v>14</v>
      </c>
      <c r="W46" s="145" t="s">
        <v>14</v>
      </c>
      <c r="Z46" s="80" t="s">
        <v>16</v>
      </c>
      <c r="AA46" s="82">
        <v>1</v>
      </c>
    </row>
    <row r="47" spans="1:27" s="6" customFormat="1" ht="15" customHeight="1" x14ac:dyDescent="0.25">
      <c r="A47" s="185"/>
      <c r="B47" s="133">
        <v>2</v>
      </c>
      <c r="C47" s="134">
        <v>5900</v>
      </c>
      <c r="D47" s="135">
        <v>3120</v>
      </c>
      <c r="E47" s="138" t="s">
        <v>141</v>
      </c>
      <c r="F47" s="135">
        <v>1360</v>
      </c>
      <c r="G47" s="136" t="s">
        <v>173</v>
      </c>
      <c r="H47" s="135">
        <v>700</v>
      </c>
      <c r="I47" s="137" t="s">
        <v>176</v>
      </c>
      <c r="J47" s="134">
        <v>30</v>
      </c>
      <c r="K47" s="135" t="s">
        <v>84</v>
      </c>
      <c r="L47" s="138" t="s">
        <v>84</v>
      </c>
      <c r="M47" s="135" t="s">
        <v>84</v>
      </c>
      <c r="N47" s="138" t="s">
        <v>84</v>
      </c>
      <c r="O47" s="135" t="s">
        <v>84</v>
      </c>
      <c r="P47" s="137" t="s">
        <v>84</v>
      </c>
      <c r="Q47" s="134" t="s">
        <v>14</v>
      </c>
      <c r="R47" s="135" t="s">
        <v>14</v>
      </c>
      <c r="S47" s="138" t="s">
        <v>14</v>
      </c>
      <c r="T47" s="135" t="s">
        <v>14</v>
      </c>
      <c r="U47" s="138" t="s">
        <v>14</v>
      </c>
      <c r="V47" s="135" t="s">
        <v>14</v>
      </c>
      <c r="W47" s="137" t="s">
        <v>14</v>
      </c>
      <c r="Z47" s="80" t="s">
        <v>16</v>
      </c>
      <c r="AA47" s="82">
        <v>2</v>
      </c>
    </row>
    <row r="48" spans="1:27" s="6" customFormat="1" ht="15" customHeight="1" x14ac:dyDescent="0.25">
      <c r="A48" s="185"/>
      <c r="B48" s="133">
        <v>3</v>
      </c>
      <c r="C48" s="134">
        <v>4800</v>
      </c>
      <c r="D48" s="135">
        <v>2790</v>
      </c>
      <c r="E48" s="138" t="s">
        <v>177</v>
      </c>
      <c r="F48" s="135">
        <v>1090</v>
      </c>
      <c r="G48" s="136" t="s">
        <v>173</v>
      </c>
      <c r="H48" s="135">
        <v>610</v>
      </c>
      <c r="I48" s="137" t="s">
        <v>136</v>
      </c>
      <c r="J48" s="134" t="s">
        <v>84</v>
      </c>
      <c r="K48" s="135" t="s">
        <v>84</v>
      </c>
      <c r="L48" s="138" t="s">
        <v>84</v>
      </c>
      <c r="M48" s="135" t="s">
        <v>84</v>
      </c>
      <c r="N48" s="138" t="s">
        <v>84</v>
      </c>
      <c r="O48" s="135" t="s">
        <v>84</v>
      </c>
      <c r="P48" s="137" t="s">
        <v>84</v>
      </c>
      <c r="Q48" s="134" t="s">
        <v>14</v>
      </c>
      <c r="R48" s="135" t="s">
        <v>14</v>
      </c>
      <c r="S48" s="138" t="s">
        <v>14</v>
      </c>
      <c r="T48" s="135" t="s">
        <v>14</v>
      </c>
      <c r="U48" s="138" t="s">
        <v>14</v>
      </c>
      <c r="V48" s="135" t="s">
        <v>14</v>
      </c>
      <c r="W48" s="137" t="s">
        <v>14</v>
      </c>
      <c r="Z48" s="80" t="s">
        <v>16</v>
      </c>
      <c r="AA48" s="82">
        <v>3</v>
      </c>
    </row>
    <row r="49" spans="1:27" s="6" customFormat="1" ht="15" customHeight="1" x14ac:dyDescent="0.25">
      <c r="A49" s="185"/>
      <c r="B49" s="133">
        <v>4</v>
      </c>
      <c r="C49" s="134">
        <v>4380</v>
      </c>
      <c r="D49" s="135">
        <v>2840</v>
      </c>
      <c r="E49" s="138" t="s">
        <v>174</v>
      </c>
      <c r="F49" s="135">
        <v>1080</v>
      </c>
      <c r="G49" s="136" t="s">
        <v>116</v>
      </c>
      <c r="H49" s="135">
        <v>650</v>
      </c>
      <c r="I49" s="137" t="s">
        <v>128</v>
      </c>
      <c r="J49" s="134" t="s">
        <v>84</v>
      </c>
      <c r="K49" s="135" t="s">
        <v>84</v>
      </c>
      <c r="L49" s="138" t="s">
        <v>84</v>
      </c>
      <c r="M49" s="135" t="s">
        <v>84</v>
      </c>
      <c r="N49" s="138" t="s">
        <v>84</v>
      </c>
      <c r="O49" s="135" t="s">
        <v>84</v>
      </c>
      <c r="P49" s="137" t="s">
        <v>84</v>
      </c>
      <c r="Q49" s="134" t="s">
        <v>14</v>
      </c>
      <c r="R49" s="135" t="s">
        <v>14</v>
      </c>
      <c r="S49" s="138" t="s">
        <v>14</v>
      </c>
      <c r="T49" s="135" t="s">
        <v>14</v>
      </c>
      <c r="U49" s="138" t="s">
        <v>14</v>
      </c>
      <c r="V49" s="135" t="s">
        <v>14</v>
      </c>
      <c r="W49" s="137" t="s">
        <v>14</v>
      </c>
      <c r="Z49" s="80" t="s">
        <v>16</v>
      </c>
      <c r="AA49" s="82">
        <v>4</v>
      </c>
    </row>
    <row r="50" spans="1:27" s="6" customFormat="1" ht="15" customHeight="1" x14ac:dyDescent="0.25">
      <c r="A50" s="185"/>
      <c r="B50" s="146">
        <v>5</v>
      </c>
      <c r="C50" s="147">
        <v>4720</v>
      </c>
      <c r="D50" s="148">
        <v>3290</v>
      </c>
      <c r="E50" s="149" t="s">
        <v>165</v>
      </c>
      <c r="F50" s="148">
        <v>1140</v>
      </c>
      <c r="G50" s="150" t="s">
        <v>178</v>
      </c>
      <c r="H50" s="148">
        <v>710</v>
      </c>
      <c r="I50" s="151" t="s">
        <v>128</v>
      </c>
      <c r="J50" s="147" t="s">
        <v>84</v>
      </c>
      <c r="K50" s="148" t="s">
        <v>84</v>
      </c>
      <c r="L50" s="149" t="s">
        <v>84</v>
      </c>
      <c r="M50" s="148" t="s">
        <v>84</v>
      </c>
      <c r="N50" s="149" t="s">
        <v>84</v>
      </c>
      <c r="O50" s="148" t="s">
        <v>84</v>
      </c>
      <c r="P50" s="151" t="s">
        <v>84</v>
      </c>
      <c r="Q50" s="147" t="s">
        <v>14</v>
      </c>
      <c r="R50" s="148" t="s">
        <v>14</v>
      </c>
      <c r="S50" s="149" t="s">
        <v>14</v>
      </c>
      <c r="T50" s="148" t="s">
        <v>14</v>
      </c>
      <c r="U50" s="149" t="s">
        <v>14</v>
      </c>
      <c r="V50" s="148" t="s">
        <v>14</v>
      </c>
      <c r="W50" s="151" t="s">
        <v>14</v>
      </c>
      <c r="Z50" s="80" t="s">
        <v>16</v>
      </c>
      <c r="AA50" s="80">
        <v>5</v>
      </c>
    </row>
    <row r="51" spans="1:27" s="6" customFormat="1" ht="15" customHeight="1" x14ac:dyDescent="0.25">
      <c r="A51" s="185"/>
      <c r="B51" s="133" t="s">
        <v>14</v>
      </c>
      <c r="C51" s="134">
        <v>960</v>
      </c>
      <c r="D51" s="135">
        <v>600</v>
      </c>
      <c r="E51" s="138" t="s">
        <v>171</v>
      </c>
      <c r="F51" s="135">
        <v>180</v>
      </c>
      <c r="G51" s="139" t="s">
        <v>179</v>
      </c>
      <c r="H51" s="135">
        <v>110</v>
      </c>
      <c r="I51" s="137" t="s">
        <v>142</v>
      </c>
      <c r="J51" s="134" t="s">
        <v>84</v>
      </c>
      <c r="K51" s="135" t="s">
        <v>84</v>
      </c>
      <c r="L51" s="138" t="s">
        <v>84</v>
      </c>
      <c r="M51" s="135" t="s">
        <v>84</v>
      </c>
      <c r="N51" s="138" t="s">
        <v>84</v>
      </c>
      <c r="O51" s="135" t="s">
        <v>84</v>
      </c>
      <c r="P51" s="137" t="s">
        <v>84</v>
      </c>
      <c r="Q51" s="134" t="s">
        <v>14</v>
      </c>
      <c r="R51" s="135" t="s">
        <v>14</v>
      </c>
      <c r="S51" s="138" t="s">
        <v>14</v>
      </c>
      <c r="T51" s="135" t="s">
        <v>14</v>
      </c>
      <c r="U51" s="138" t="s">
        <v>14</v>
      </c>
      <c r="V51" s="135" t="s">
        <v>14</v>
      </c>
      <c r="W51" s="137" t="s">
        <v>14</v>
      </c>
      <c r="Z51" s="80" t="s">
        <v>16</v>
      </c>
      <c r="AA51" s="80" t="s">
        <v>31</v>
      </c>
    </row>
    <row r="52" spans="1:27" s="6" customFormat="1" ht="15" customHeight="1" x14ac:dyDescent="0.25">
      <c r="A52" s="186"/>
      <c r="B52" s="152" t="s">
        <v>10</v>
      </c>
      <c r="C52" s="153">
        <v>110</v>
      </c>
      <c r="D52" s="154">
        <v>60</v>
      </c>
      <c r="E52" s="155" t="s">
        <v>113</v>
      </c>
      <c r="F52" s="154" t="s">
        <v>84</v>
      </c>
      <c r="G52" s="156" t="s">
        <v>84</v>
      </c>
      <c r="H52" s="154" t="s">
        <v>84</v>
      </c>
      <c r="I52" s="157" t="s">
        <v>84</v>
      </c>
      <c r="J52" s="153" t="s">
        <v>84</v>
      </c>
      <c r="K52" s="154" t="s">
        <v>84</v>
      </c>
      <c r="L52" s="155" t="s">
        <v>84</v>
      </c>
      <c r="M52" s="154" t="s">
        <v>84</v>
      </c>
      <c r="N52" s="155" t="s">
        <v>84</v>
      </c>
      <c r="O52" s="154" t="s">
        <v>84</v>
      </c>
      <c r="P52" s="157" t="s">
        <v>84</v>
      </c>
      <c r="Q52" s="153" t="s">
        <v>14</v>
      </c>
      <c r="R52" s="154" t="s">
        <v>14</v>
      </c>
      <c r="S52" s="155" t="s">
        <v>14</v>
      </c>
      <c r="T52" s="154" t="s">
        <v>14</v>
      </c>
      <c r="U52" s="155" t="s">
        <v>14</v>
      </c>
      <c r="V52" s="154" t="s">
        <v>14</v>
      </c>
      <c r="W52" s="157" t="s">
        <v>14</v>
      </c>
      <c r="Z52" s="80" t="s">
        <v>16</v>
      </c>
      <c r="AA52" s="80" t="s">
        <v>60</v>
      </c>
    </row>
    <row r="53" spans="1:27" s="6" customFormat="1" ht="15" customHeight="1" x14ac:dyDescent="0.25">
      <c r="A53" s="187" t="s">
        <v>0</v>
      </c>
      <c r="B53" s="132" t="s">
        <v>1</v>
      </c>
      <c r="C53" s="127">
        <v>16280</v>
      </c>
      <c r="D53" s="128">
        <v>9460</v>
      </c>
      <c r="E53" s="129" t="s">
        <v>159</v>
      </c>
      <c r="F53" s="128">
        <v>3840</v>
      </c>
      <c r="G53" s="144" t="s">
        <v>160</v>
      </c>
      <c r="H53" s="128">
        <v>2210</v>
      </c>
      <c r="I53" s="131" t="s">
        <v>161</v>
      </c>
      <c r="J53" s="127">
        <v>70</v>
      </c>
      <c r="K53" s="128">
        <v>40</v>
      </c>
      <c r="L53" s="129" t="s">
        <v>166</v>
      </c>
      <c r="M53" s="128">
        <v>40</v>
      </c>
      <c r="N53" s="129" t="s">
        <v>167</v>
      </c>
      <c r="O53" s="128">
        <v>40</v>
      </c>
      <c r="P53" s="131" t="s">
        <v>141</v>
      </c>
      <c r="Q53" s="127" t="s">
        <v>14</v>
      </c>
      <c r="R53" s="128" t="s">
        <v>14</v>
      </c>
      <c r="S53" s="129" t="s">
        <v>14</v>
      </c>
      <c r="T53" s="128" t="s">
        <v>14</v>
      </c>
      <c r="U53" s="129" t="s">
        <v>14</v>
      </c>
      <c r="V53" s="128" t="s">
        <v>14</v>
      </c>
      <c r="W53" s="131" t="s">
        <v>14</v>
      </c>
      <c r="Z53" s="80" t="s">
        <v>0</v>
      </c>
      <c r="AA53" s="80" t="s">
        <v>63</v>
      </c>
    </row>
    <row r="54" spans="1:27" s="6" customFormat="1" ht="15" customHeight="1" x14ac:dyDescent="0.25">
      <c r="A54" s="185"/>
      <c r="B54" s="95" t="s">
        <v>2</v>
      </c>
      <c r="C54" s="158">
        <v>9620</v>
      </c>
      <c r="D54" s="159">
        <v>5710</v>
      </c>
      <c r="E54" s="160" t="s">
        <v>156</v>
      </c>
      <c r="F54" s="159">
        <v>2160</v>
      </c>
      <c r="G54" s="161" t="s">
        <v>157</v>
      </c>
      <c r="H54" s="159">
        <v>1160</v>
      </c>
      <c r="I54" s="162" t="s">
        <v>158</v>
      </c>
      <c r="J54" s="158" t="s">
        <v>84</v>
      </c>
      <c r="K54" s="159" t="s">
        <v>84</v>
      </c>
      <c r="L54" s="160" t="s">
        <v>84</v>
      </c>
      <c r="M54" s="159" t="s">
        <v>84</v>
      </c>
      <c r="N54" s="160" t="s">
        <v>84</v>
      </c>
      <c r="O54" s="159" t="s">
        <v>84</v>
      </c>
      <c r="P54" s="162" t="s">
        <v>84</v>
      </c>
      <c r="Q54" s="158" t="s">
        <v>14</v>
      </c>
      <c r="R54" s="159" t="s">
        <v>14</v>
      </c>
      <c r="S54" s="160" t="s">
        <v>14</v>
      </c>
      <c r="T54" s="159" t="s">
        <v>14</v>
      </c>
      <c r="U54" s="160" t="s">
        <v>14</v>
      </c>
      <c r="V54" s="159" t="s">
        <v>14</v>
      </c>
      <c r="W54" s="162" t="s">
        <v>14</v>
      </c>
      <c r="Z54" s="80" t="s">
        <v>0</v>
      </c>
      <c r="AA54" s="80" t="s">
        <v>61</v>
      </c>
    </row>
    <row r="55" spans="1:27" s="6" customFormat="1" ht="15" customHeight="1" x14ac:dyDescent="0.25">
      <c r="A55" s="185"/>
      <c r="B55" s="133" t="s">
        <v>3</v>
      </c>
      <c r="C55" s="134" t="s">
        <v>84</v>
      </c>
      <c r="D55" s="135" t="s">
        <v>84</v>
      </c>
      <c r="E55" s="138" t="s">
        <v>84</v>
      </c>
      <c r="F55" s="135" t="s">
        <v>84</v>
      </c>
      <c r="G55" s="136" t="s">
        <v>84</v>
      </c>
      <c r="H55" s="135" t="s">
        <v>84</v>
      </c>
      <c r="I55" s="137" t="s">
        <v>84</v>
      </c>
      <c r="J55" s="134" t="s">
        <v>84</v>
      </c>
      <c r="K55" s="135" t="s">
        <v>84</v>
      </c>
      <c r="L55" s="138" t="s">
        <v>84</v>
      </c>
      <c r="M55" s="135" t="s">
        <v>84</v>
      </c>
      <c r="N55" s="138" t="s">
        <v>84</v>
      </c>
      <c r="O55" s="135" t="s">
        <v>84</v>
      </c>
      <c r="P55" s="137" t="s">
        <v>84</v>
      </c>
      <c r="Q55" s="134" t="s">
        <v>14</v>
      </c>
      <c r="R55" s="135" t="s">
        <v>14</v>
      </c>
      <c r="S55" s="138" t="s">
        <v>14</v>
      </c>
      <c r="T55" s="135" t="s">
        <v>14</v>
      </c>
      <c r="U55" s="138" t="s">
        <v>14</v>
      </c>
      <c r="V55" s="135" t="s">
        <v>14</v>
      </c>
      <c r="W55" s="137" t="s">
        <v>14</v>
      </c>
      <c r="Z55" s="80" t="s">
        <v>0</v>
      </c>
      <c r="AA55" s="80" t="s">
        <v>62</v>
      </c>
    </row>
    <row r="56" spans="1:27" s="6" customFormat="1" ht="15" customHeight="1" thickBot="1" x14ac:dyDescent="0.3">
      <c r="A56" s="188"/>
      <c r="B56" s="163" t="s">
        <v>10</v>
      </c>
      <c r="C56" s="164" t="s">
        <v>84</v>
      </c>
      <c r="D56" s="165" t="s">
        <v>84</v>
      </c>
      <c r="E56" s="166" t="s">
        <v>84</v>
      </c>
      <c r="F56" s="165" t="s">
        <v>84</v>
      </c>
      <c r="G56" s="167" t="s">
        <v>84</v>
      </c>
      <c r="H56" s="165" t="s">
        <v>84</v>
      </c>
      <c r="I56" s="168" t="s">
        <v>84</v>
      </c>
      <c r="J56" s="164" t="s">
        <v>84</v>
      </c>
      <c r="K56" s="165" t="s">
        <v>84</v>
      </c>
      <c r="L56" s="166" t="s">
        <v>84</v>
      </c>
      <c r="M56" s="165" t="s">
        <v>84</v>
      </c>
      <c r="N56" s="166" t="s">
        <v>84</v>
      </c>
      <c r="O56" s="165" t="s">
        <v>84</v>
      </c>
      <c r="P56" s="168" t="s">
        <v>84</v>
      </c>
      <c r="Q56" s="164" t="s">
        <v>14</v>
      </c>
      <c r="R56" s="165" t="s">
        <v>14</v>
      </c>
      <c r="S56" s="166" t="s">
        <v>14</v>
      </c>
      <c r="T56" s="165" t="s">
        <v>14</v>
      </c>
      <c r="U56" s="166" t="s">
        <v>14</v>
      </c>
      <c r="V56" s="165" t="s">
        <v>14</v>
      </c>
      <c r="W56" s="168" t="s">
        <v>14</v>
      </c>
      <c r="Z56" s="80" t="s">
        <v>0</v>
      </c>
      <c r="AA56" s="80" t="s">
        <v>60</v>
      </c>
    </row>
    <row r="57" spans="1:27" s="6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27" s="6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7" s="6" customFormat="1" ht="15" customHeight="1" x14ac:dyDescent="0.25">
      <c r="A59" s="9"/>
      <c r="B59" s="10"/>
      <c r="C59" s="11"/>
      <c r="D59" s="12"/>
      <c r="E59" s="12"/>
      <c r="F59" s="12"/>
      <c r="G59" s="11"/>
      <c r="H59" s="12"/>
      <c r="I59" s="12"/>
      <c r="J59" s="12"/>
      <c r="K59" s="11"/>
      <c r="L59" s="12"/>
      <c r="M59" s="12"/>
      <c r="N59" s="12"/>
    </row>
    <row r="60" spans="1:27" ht="15" customHeight="1" x14ac:dyDescent="0.25">
      <c r="A60" s="9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2" spans="1:27" ht="15" hidden="1" customHeight="1" x14ac:dyDescent="0.25">
      <c r="B62" s="8" t="s">
        <v>26</v>
      </c>
      <c r="C62" s="78" t="s">
        <v>22</v>
      </c>
      <c r="D62" s="78" t="s">
        <v>22</v>
      </c>
      <c r="E62" s="78" t="s">
        <v>22</v>
      </c>
      <c r="F62" s="78" t="s">
        <v>22</v>
      </c>
      <c r="G62" s="78" t="s">
        <v>22</v>
      </c>
      <c r="H62" s="78" t="s">
        <v>22</v>
      </c>
      <c r="I62" s="78" t="s">
        <v>22</v>
      </c>
      <c r="J62" s="78" t="s">
        <v>23</v>
      </c>
      <c r="K62" s="78" t="s">
        <v>23</v>
      </c>
      <c r="L62" s="78" t="s">
        <v>23</v>
      </c>
      <c r="M62" s="78" t="s">
        <v>23</v>
      </c>
      <c r="N62" s="78" t="s">
        <v>23</v>
      </c>
      <c r="O62" s="78" t="s">
        <v>23</v>
      </c>
      <c r="P62" s="78" t="s">
        <v>23</v>
      </c>
      <c r="Q62" s="78" t="s">
        <v>65</v>
      </c>
      <c r="R62" s="78" t="s">
        <v>65</v>
      </c>
      <c r="S62" s="78" t="s">
        <v>65</v>
      </c>
      <c r="T62" s="78" t="s">
        <v>65</v>
      </c>
      <c r="U62" s="78" t="s">
        <v>65</v>
      </c>
      <c r="V62" s="78" t="s">
        <v>65</v>
      </c>
      <c r="W62" s="78" t="s">
        <v>65</v>
      </c>
    </row>
    <row r="63" spans="1:27" s="79" customFormat="1" ht="22.5" hidden="1" customHeight="1" x14ac:dyDescent="0.25">
      <c r="B63" s="8" t="s">
        <v>25</v>
      </c>
      <c r="C63" s="78" t="s">
        <v>21</v>
      </c>
      <c r="D63" s="78" t="s">
        <v>27</v>
      </c>
      <c r="E63" s="78" t="s">
        <v>80</v>
      </c>
      <c r="F63" s="78" t="s">
        <v>28</v>
      </c>
      <c r="G63" s="78" t="s">
        <v>81</v>
      </c>
      <c r="H63" s="78" t="s">
        <v>29</v>
      </c>
      <c r="I63" s="78" t="s">
        <v>82</v>
      </c>
      <c r="J63" s="78" t="s">
        <v>21</v>
      </c>
      <c r="K63" s="78" t="s">
        <v>27</v>
      </c>
      <c r="L63" s="78" t="s">
        <v>80</v>
      </c>
      <c r="M63" s="78" t="s">
        <v>28</v>
      </c>
      <c r="N63" s="78" t="s">
        <v>81</v>
      </c>
      <c r="O63" s="78" t="s">
        <v>29</v>
      </c>
      <c r="P63" s="78" t="s">
        <v>82</v>
      </c>
      <c r="Q63" s="78" t="s">
        <v>21</v>
      </c>
      <c r="R63" s="78" t="s">
        <v>27</v>
      </c>
      <c r="S63" s="78" t="s">
        <v>80</v>
      </c>
      <c r="T63" s="78" t="s">
        <v>28</v>
      </c>
      <c r="U63" s="78" t="s">
        <v>81</v>
      </c>
      <c r="V63" s="78" t="s">
        <v>29</v>
      </c>
      <c r="W63" s="78" t="s">
        <v>82</v>
      </c>
    </row>
    <row r="70" spans="4:14" ht="15" customHeight="1" x14ac:dyDescent="0.25"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sheetProtection password="AD59" sheet="1" objects="1" scenarios="1"/>
  <mergeCells count="18">
    <mergeCell ref="A40:A45"/>
    <mergeCell ref="A46:A52"/>
    <mergeCell ref="A53:A56"/>
    <mergeCell ref="C37:I37"/>
    <mergeCell ref="J37:P37"/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B49"/>
  <sheetViews>
    <sheetView zoomScaleNormal="100" workbookViewId="0">
      <selection activeCell="D25" sqref="D25:H25"/>
    </sheetView>
  </sheetViews>
  <sheetFormatPr defaultColWidth="9.109375" defaultRowHeight="15" customHeight="1" x14ac:dyDescent="0.25"/>
  <cols>
    <col min="1" max="1" width="3.5546875" style="18" customWidth="1"/>
    <col min="2" max="2" width="11.6640625" style="18" customWidth="1"/>
    <col min="3" max="3" width="18.44140625" style="18" customWidth="1"/>
    <col min="4" max="8" width="11.5546875" style="18" customWidth="1"/>
    <col min="9" max="9" width="13.109375" style="18" customWidth="1"/>
    <col min="10" max="10" width="14.6640625" style="19" customWidth="1"/>
    <col min="11" max="15" width="11.5546875" style="18" customWidth="1"/>
    <col min="16" max="16" width="13.109375" style="18" customWidth="1"/>
    <col min="17" max="17" width="14.6640625" style="18" customWidth="1"/>
    <col min="18" max="22" width="11.5546875" style="18" customWidth="1"/>
    <col min="23" max="23" width="13.109375" style="18" customWidth="1"/>
    <col min="24" max="24" width="14.6640625" style="18" customWidth="1"/>
    <col min="25" max="25" width="9.109375" style="18"/>
    <col min="26" max="26" width="15.109375" style="18" hidden="1" customWidth="1"/>
    <col min="27" max="27" width="10.33203125" style="18" hidden="1" customWidth="1"/>
    <col min="28" max="16384" width="9.109375" style="18"/>
  </cols>
  <sheetData>
    <row r="1" spans="1:27" ht="18" customHeight="1" x14ac:dyDescent="0.3">
      <c r="A1" s="2" t="s">
        <v>32</v>
      </c>
    </row>
    <row r="2" spans="1:27" ht="15" customHeight="1" x14ac:dyDescent="0.3">
      <c r="A2" s="3" t="s">
        <v>102</v>
      </c>
    </row>
    <row r="3" spans="1:27" ht="15" customHeight="1" x14ac:dyDescent="0.25">
      <c r="B3" s="17"/>
    </row>
    <row r="4" spans="1:27" ht="15" customHeight="1" x14ac:dyDescent="0.25">
      <c r="A4" s="18" t="s">
        <v>66</v>
      </c>
      <c r="C4" s="106" t="str">
        <f>Provider</f>
        <v>King's College London</v>
      </c>
    </row>
    <row r="5" spans="1:27" ht="15" customHeight="1" x14ac:dyDescent="0.25">
      <c r="A5" s="18" t="s">
        <v>67</v>
      </c>
      <c r="C5" s="106">
        <f>UKPRN</f>
        <v>10003645</v>
      </c>
    </row>
    <row r="6" spans="1:27" ht="15" customHeight="1" x14ac:dyDescent="0.25">
      <c r="C6" s="106"/>
      <c r="Z6" s="60"/>
    </row>
    <row r="7" spans="1:27" ht="15" customHeight="1" x14ac:dyDescent="0.25">
      <c r="A7" s="17" t="s">
        <v>33</v>
      </c>
    </row>
    <row r="8" spans="1:27" ht="15" customHeight="1" x14ac:dyDescent="0.25">
      <c r="D8" s="19"/>
    </row>
    <row r="9" spans="1:27" s="23" customFormat="1" ht="15" customHeight="1" x14ac:dyDescent="0.25">
      <c r="C9" s="20"/>
      <c r="D9" s="21" t="s">
        <v>34</v>
      </c>
      <c r="E9" s="22"/>
      <c r="I9" s="18"/>
      <c r="J9" s="22"/>
      <c r="Z9" s="24" t="s">
        <v>24</v>
      </c>
      <c r="AA9" s="24" t="s">
        <v>30</v>
      </c>
    </row>
    <row r="10" spans="1:27" ht="15" customHeight="1" x14ac:dyDescent="0.25">
      <c r="A10" s="207" t="s">
        <v>6</v>
      </c>
      <c r="B10" s="207"/>
      <c r="C10" s="25" t="s">
        <v>98</v>
      </c>
      <c r="D10" s="26" t="s">
        <v>104</v>
      </c>
      <c r="E10" s="27"/>
      <c r="F10" s="17" t="s">
        <v>83</v>
      </c>
      <c r="H10" s="27"/>
      <c r="Z10" s="28" t="s">
        <v>6</v>
      </c>
      <c r="AA10" s="28" t="s">
        <v>98</v>
      </c>
    </row>
    <row r="11" spans="1:27" ht="15" customHeight="1" x14ac:dyDescent="0.25">
      <c r="A11" s="208"/>
      <c r="B11" s="208"/>
      <c r="C11" s="29" t="s">
        <v>9</v>
      </c>
      <c r="D11" s="30" t="s">
        <v>105</v>
      </c>
      <c r="E11" s="27"/>
      <c r="H11" s="27"/>
      <c r="Z11" s="28" t="s">
        <v>6</v>
      </c>
      <c r="AA11" s="28" t="s">
        <v>59</v>
      </c>
    </row>
    <row r="12" spans="1:27" ht="15" customHeight="1" x14ac:dyDescent="0.25">
      <c r="A12" s="209" t="s">
        <v>91</v>
      </c>
      <c r="B12" s="209"/>
      <c r="C12" s="25" t="s">
        <v>103</v>
      </c>
      <c r="D12" s="26" t="s">
        <v>106</v>
      </c>
      <c r="E12" s="27"/>
      <c r="F12" s="111" t="s">
        <v>14</v>
      </c>
      <c r="G12" s="18" t="s">
        <v>96</v>
      </c>
      <c r="H12" s="27"/>
      <c r="Z12" s="28" t="s">
        <v>16</v>
      </c>
      <c r="AA12" s="31">
        <v>12</v>
      </c>
    </row>
    <row r="13" spans="1:27" ht="15" customHeight="1" x14ac:dyDescent="0.25">
      <c r="A13" s="210"/>
      <c r="B13" s="210"/>
      <c r="C13" s="29" t="s">
        <v>35</v>
      </c>
      <c r="D13" s="30" t="s">
        <v>107</v>
      </c>
      <c r="F13" s="18" t="s">
        <v>84</v>
      </c>
      <c r="G13" s="18" t="s">
        <v>87</v>
      </c>
      <c r="Z13" s="28" t="s">
        <v>16</v>
      </c>
      <c r="AA13" s="31">
        <v>345</v>
      </c>
    </row>
    <row r="14" spans="1:27" ht="15" customHeight="1" x14ac:dyDescent="0.25">
      <c r="A14" s="211" t="s">
        <v>0</v>
      </c>
      <c r="B14" s="211"/>
      <c r="C14" s="25" t="s">
        <v>1</v>
      </c>
      <c r="D14" s="26" t="s">
        <v>108</v>
      </c>
      <c r="F14" s="18" t="s">
        <v>85</v>
      </c>
      <c r="G14" s="18" t="s">
        <v>88</v>
      </c>
      <c r="Z14" s="28" t="s">
        <v>0</v>
      </c>
      <c r="AA14" s="31">
        <v>2</v>
      </c>
    </row>
    <row r="15" spans="1:27" ht="15" customHeight="1" x14ac:dyDescent="0.25">
      <c r="A15" s="212"/>
      <c r="B15" s="212"/>
      <c r="C15" s="32" t="s">
        <v>2</v>
      </c>
      <c r="D15" s="33" t="s">
        <v>109</v>
      </c>
      <c r="Z15" s="28" t="s">
        <v>0</v>
      </c>
      <c r="AA15" s="31">
        <v>1</v>
      </c>
    </row>
    <row r="16" spans="1:27" ht="15" customHeight="1" x14ac:dyDescent="0.25">
      <c r="A16" s="213"/>
      <c r="B16" s="213"/>
      <c r="C16" s="34" t="s">
        <v>3</v>
      </c>
      <c r="D16" s="35" t="s">
        <v>84</v>
      </c>
      <c r="F16" s="6" t="s">
        <v>101</v>
      </c>
      <c r="Z16" s="28" t="s">
        <v>0</v>
      </c>
      <c r="AA16" s="31">
        <v>9</v>
      </c>
    </row>
    <row r="17" spans="1:27" ht="15" customHeight="1" x14ac:dyDescent="0.25">
      <c r="B17" s="36"/>
      <c r="D17" s="37"/>
    </row>
    <row r="18" spans="1:27" ht="15" hidden="1" customHeight="1" x14ac:dyDescent="0.25">
      <c r="B18" s="36"/>
      <c r="D18" s="38" t="s">
        <v>55</v>
      </c>
    </row>
    <row r="19" spans="1:27" ht="15" customHeight="1" x14ac:dyDescent="0.25">
      <c r="B19" s="36"/>
      <c r="D19" s="37"/>
    </row>
    <row r="20" spans="1:27" ht="15" customHeight="1" x14ac:dyDescent="0.25">
      <c r="B20" s="36"/>
      <c r="D20" s="37"/>
    </row>
    <row r="21" spans="1:27" ht="15" customHeight="1" x14ac:dyDescent="0.25">
      <c r="B21" s="23"/>
      <c r="C21" s="23"/>
    </row>
    <row r="22" spans="1:27" ht="15" customHeight="1" x14ac:dyDescent="0.25">
      <c r="A22" s="17" t="s">
        <v>36</v>
      </c>
    </row>
    <row r="23" spans="1:27" ht="15" customHeight="1" thickBot="1" x14ac:dyDescent="0.3"/>
    <row r="24" spans="1:27" ht="15" customHeight="1" x14ac:dyDescent="0.25">
      <c r="D24" s="197" t="s">
        <v>4</v>
      </c>
      <c r="E24" s="198"/>
      <c r="F24" s="198"/>
      <c r="G24" s="198"/>
      <c r="H24" s="198"/>
      <c r="I24" s="198"/>
      <c r="J24" s="199"/>
      <c r="K24" s="197" t="s">
        <v>5</v>
      </c>
      <c r="L24" s="198"/>
      <c r="M24" s="198"/>
      <c r="N24" s="198"/>
      <c r="O24" s="198"/>
      <c r="P24" s="198"/>
      <c r="Q24" s="199"/>
      <c r="R24" s="197" t="s">
        <v>11</v>
      </c>
      <c r="S24" s="198"/>
      <c r="T24" s="198"/>
      <c r="U24" s="198"/>
      <c r="V24" s="198"/>
      <c r="W24" s="198"/>
      <c r="X24" s="199"/>
    </row>
    <row r="25" spans="1:27" ht="30" customHeight="1" x14ac:dyDescent="0.25">
      <c r="D25" s="200" t="s">
        <v>37</v>
      </c>
      <c r="E25" s="201"/>
      <c r="F25" s="201"/>
      <c r="G25" s="201"/>
      <c r="H25" s="201"/>
      <c r="I25" s="204" t="s">
        <v>38</v>
      </c>
      <c r="J25" s="214" t="s">
        <v>100</v>
      </c>
      <c r="K25" s="200" t="s">
        <v>37</v>
      </c>
      <c r="L25" s="201"/>
      <c r="M25" s="201"/>
      <c r="N25" s="201"/>
      <c r="O25" s="201"/>
      <c r="P25" s="204" t="s">
        <v>38</v>
      </c>
      <c r="Q25" s="214" t="s">
        <v>100</v>
      </c>
      <c r="R25" s="200" t="s">
        <v>37</v>
      </c>
      <c r="S25" s="201"/>
      <c r="T25" s="201"/>
      <c r="U25" s="201"/>
      <c r="V25" s="201"/>
      <c r="W25" s="204" t="s">
        <v>38</v>
      </c>
      <c r="X25" s="214" t="s">
        <v>100</v>
      </c>
    </row>
    <row r="26" spans="1:27" ht="18" customHeight="1" x14ac:dyDescent="0.25">
      <c r="D26" s="202" t="s">
        <v>40</v>
      </c>
      <c r="E26" s="201" t="s">
        <v>41</v>
      </c>
      <c r="F26" s="201"/>
      <c r="G26" s="201"/>
      <c r="H26" s="201"/>
      <c r="I26" s="205"/>
      <c r="J26" s="215"/>
      <c r="K26" s="202" t="s">
        <v>40</v>
      </c>
      <c r="L26" s="201" t="s">
        <v>41</v>
      </c>
      <c r="M26" s="201"/>
      <c r="N26" s="201"/>
      <c r="O26" s="201"/>
      <c r="P26" s="205"/>
      <c r="Q26" s="215"/>
      <c r="R26" s="202" t="s">
        <v>40</v>
      </c>
      <c r="S26" s="201" t="s">
        <v>41</v>
      </c>
      <c r="T26" s="201"/>
      <c r="U26" s="201"/>
      <c r="V26" s="201"/>
      <c r="W26" s="205"/>
      <c r="X26" s="215"/>
    </row>
    <row r="27" spans="1:27" ht="18" customHeight="1" thickBot="1" x14ac:dyDescent="0.3">
      <c r="D27" s="203"/>
      <c r="E27" s="39" t="s">
        <v>42</v>
      </c>
      <c r="F27" s="40" t="s">
        <v>43</v>
      </c>
      <c r="G27" s="40" t="s">
        <v>44</v>
      </c>
      <c r="H27" s="41" t="s">
        <v>45</v>
      </c>
      <c r="I27" s="206"/>
      <c r="J27" s="216"/>
      <c r="K27" s="203"/>
      <c r="L27" s="39" t="s">
        <v>42</v>
      </c>
      <c r="M27" s="40" t="s">
        <v>43</v>
      </c>
      <c r="N27" s="40" t="s">
        <v>44</v>
      </c>
      <c r="O27" s="41" t="s">
        <v>45</v>
      </c>
      <c r="P27" s="206"/>
      <c r="Q27" s="216"/>
      <c r="R27" s="203"/>
      <c r="S27" s="39" t="s">
        <v>42</v>
      </c>
      <c r="T27" s="40" t="s">
        <v>43</v>
      </c>
      <c r="U27" s="40" t="s">
        <v>44</v>
      </c>
      <c r="V27" s="41" t="s">
        <v>45</v>
      </c>
      <c r="W27" s="206"/>
      <c r="X27" s="216"/>
      <c r="Z27" s="42" t="s">
        <v>24</v>
      </c>
      <c r="AA27" s="42" t="s">
        <v>30</v>
      </c>
    </row>
    <row r="28" spans="1:27" ht="15" customHeight="1" x14ac:dyDescent="0.3">
      <c r="A28" s="189" t="s">
        <v>6</v>
      </c>
      <c r="B28" s="189"/>
      <c r="C28" s="43" t="s">
        <v>7</v>
      </c>
      <c r="D28" s="63">
        <v>660</v>
      </c>
      <c r="E28" s="26" t="s">
        <v>112</v>
      </c>
      <c r="F28" s="26" t="s">
        <v>113</v>
      </c>
      <c r="G28" s="26" t="s">
        <v>114</v>
      </c>
      <c r="H28" s="26" t="s">
        <v>115</v>
      </c>
      <c r="I28" s="69">
        <v>230</v>
      </c>
      <c r="J28" s="44">
        <v>40</v>
      </c>
      <c r="K28" s="63" t="s">
        <v>84</v>
      </c>
      <c r="L28" s="26" t="s">
        <v>84</v>
      </c>
      <c r="M28" s="26" t="s">
        <v>84</v>
      </c>
      <c r="N28" s="26" t="s">
        <v>84</v>
      </c>
      <c r="O28" s="26" t="s">
        <v>84</v>
      </c>
      <c r="P28" s="69" t="s">
        <v>84</v>
      </c>
      <c r="Q28" s="44">
        <v>80</v>
      </c>
      <c r="R28" s="63" t="s">
        <v>14</v>
      </c>
      <c r="S28" s="26" t="s">
        <v>14</v>
      </c>
      <c r="T28" s="26" t="s">
        <v>14</v>
      </c>
      <c r="U28" s="26" t="s">
        <v>14</v>
      </c>
      <c r="V28" s="26" t="s">
        <v>14</v>
      </c>
      <c r="W28" s="69" t="s">
        <v>14</v>
      </c>
      <c r="X28" s="44" t="s">
        <v>14</v>
      </c>
      <c r="Z28" s="45" t="s">
        <v>6</v>
      </c>
      <c r="AA28" s="45" t="s">
        <v>57</v>
      </c>
    </row>
    <row r="29" spans="1:27" ht="15" customHeight="1" x14ac:dyDescent="0.3">
      <c r="A29" s="190"/>
      <c r="B29" s="190"/>
      <c r="C29" s="46" t="s">
        <v>8</v>
      </c>
      <c r="D29" s="64">
        <v>130</v>
      </c>
      <c r="E29" s="30" t="s">
        <v>116</v>
      </c>
      <c r="F29" s="30" t="s">
        <v>117</v>
      </c>
      <c r="G29" s="30" t="s">
        <v>118</v>
      </c>
      <c r="H29" s="30" t="s">
        <v>119</v>
      </c>
      <c r="I29" s="70" t="s">
        <v>84</v>
      </c>
      <c r="J29" s="47" t="s">
        <v>84</v>
      </c>
      <c r="K29" s="64" t="s">
        <v>84</v>
      </c>
      <c r="L29" s="30" t="s">
        <v>84</v>
      </c>
      <c r="M29" s="30" t="s">
        <v>84</v>
      </c>
      <c r="N29" s="30" t="s">
        <v>84</v>
      </c>
      <c r="O29" s="30" t="s">
        <v>84</v>
      </c>
      <c r="P29" s="70" t="s">
        <v>84</v>
      </c>
      <c r="Q29" s="47">
        <v>50</v>
      </c>
      <c r="R29" s="64" t="s">
        <v>14</v>
      </c>
      <c r="S29" s="30" t="s">
        <v>14</v>
      </c>
      <c r="T29" s="30" t="s">
        <v>14</v>
      </c>
      <c r="U29" s="30" t="s">
        <v>14</v>
      </c>
      <c r="V29" s="30" t="s">
        <v>14</v>
      </c>
      <c r="W29" s="70" t="s">
        <v>14</v>
      </c>
      <c r="X29" s="47" t="s">
        <v>14</v>
      </c>
      <c r="Z29" s="45" t="s">
        <v>6</v>
      </c>
      <c r="AA29" s="45" t="s">
        <v>58</v>
      </c>
    </row>
    <row r="30" spans="1:27" ht="15" customHeight="1" x14ac:dyDescent="0.3">
      <c r="A30" s="190"/>
      <c r="B30" s="190"/>
      <c r="C30" s="46" t="s">
        <v>17</v>
      </c>
      <c r="D30" s="64">
        <v>150</v>
      </c>
      <c r="E30" s="30" t="s">
        <v>120</v>
      </c>
      <c r="F30" s="30" t="s">
        <v>121</v>
      </c>
      <c r="G30" s="30" t="s">
        <v>114</v>
      </c>
      <c r="H30" s="30" t="s">
        <v>122</v>
      </c>
      <c r="I30" s="70">
        <v>30</v>
      </c>
      <c r="J30" s="47" t="s">
        <v>84</v>
      </c>
      <c r="K30" s="64" t="s">
        <v>84</v>
      </c>
      <c r="L30" s="30" t="s">
        <v>84</v>
      </c>
      <c r="M30" s="30" t="s">
        <v>84</v>
      </c>
      <c r="N30" s="30" t="s">
        <v>84</v>
      </c>
      <c r="O30" s="30" t="s">
        <v>84</v>
      </c>
      <c r="P30" s="70" t="s">
        <v>84</v>
      </c>
      <c r="Q30" s="47" t="s">
        <v>84</v>
      </c>
      <c r="R30" s="64" t="s">
        <v>14</v>
      </c>
      <c r="S30" s="30" t="s">
        <v>14</v>
      </c>
      <c r="T30" s="30" t="s">
        <v>14</v>
      </c>
      <c r="U30" s="30" t="s">
        <v>14</v>
      </c>
      <c r="V30" s="30" t="s">
        <v>14</v>
      </c>
      <c r="W30" s="70" t="s">
        <v>14</v>
      </c>
      <c r="X30" s="47" t="s">
        <v>14</v>
      </c>
      <c r="Z30" s="45" t="s">
        <v>6</v>
      </c>
      <c r="AA30" s="45" t="s">
        <v>61</v>
      </c>
    </row>
    <row r="31" spans="1:27" ht="15" customHeight="1" x14ac:dyDescent="0.3">
      <c r="A31" s="190"/>
      <c r="B31" s="190"/>
      <c r="C31" s="46" t="s">
        <v>3</v>
      </c>
      <c r="D31" s="64">
        <v>70</v>
      </c>
      <c r="E31" s="30" t="s">
        <v>120</v>
      </c>
      <c r="F31" s="30" t="s">
        <v>117</v>
      </c>
      <c r="G31" s="30" t="s">
        <v>123</v>
      </c>
      <c r="H31" s="30" t="s">
        <v>85</v>
      </c>
      <c r="I31" s="70" t="s">
        <v>84</v>
      </c>
      <c r="J31" s="47" t="s">
        <v>84</v>
      </c>
      <c r="K31" s="64" t="s">
        <v>84</v>
      </c>
      <c r="L31" s="30" t="s">
        <v>84</v>
      </c>
      <c r="M31" s="30" t="s">
        <v>84</v>
      </c>
      <c r="N31" s="30" t="s">
        <v>84</v>
      </c>
      <c r="O31" s="30" t="s">
        <v>84</v>
      </c>
      <c r="P31" s="70" t="s">
        <v>84</v>
      </c>
      <c r="Q31" s="47" t="s">
        <v>84</v>
      </c>
      <c r="R31" s="64" t="s">
        <v>14</v>
      </c>
      <c r="S31" s="30" t="s">
        <v>14</v>
      </c>
      <c r="T31" s="30" t="s">
        <v>14</v>
      </c>
      <c r="U31" s="30" t="s">
        <v>14</v>
      </c>
      <c r="V31" s="30" t="s">
        <v>14</v>
      </c>
      <c r="W31" s="70" t="s">
        <v>14</v>
      </c>
      <c r="X31" s="47" t="s">
        <v>14</v>
      </c>
      <c r="Z31" s="45" t="s">
        <v>6</v>
      </c>
      <c r="AA31" s="45" t="s">
        <v>62</v>
      </c>
    </row>
    <row r="32" spans="1:27" ht="15" customHeight="1" x14ac:dyDescent="0.3">
      <c r="A32" s="190"/>
      <c r="B32" s="190"/>
      <c r="C32" s="46" t="s">
        <v>9</v>
      </c>
      <c r="D32" s="64">
        <v>1450</v>
      </c>
      <c r="E32" s="30" t="s">
        <v>124</v>
      </c>
      <c r="F32" s="30" t="s">
        <v>125</v>
      </c>
      <c r="G32" s="30" t="s">
        <v>126</v>
      </c>
      <c r="H32" s="30" t="s">
        <v>127</v>
      </c>
      <c r="I32" s="70">
        <v>200</v>
      </c>
      <c r="J32" s="47">
        <v>50</v>
      </c>
      <c r="K32" s="64">
        <v>40</v>
      </c>
      <c r="L32" s="30" t="s">
        <v>128</v>
      </c>
      <c r="M32" s="30" t="s">
        <v>129</v>
      </c>
      <c r="N32" s="30" t="s">
        <v>116</v>
      </c>
      <c r="O32" s="30" t="s">
        <v>85</v>
      </c>
      <c r="P32" s="70" t="s">
        <v>84</v>
      </c>
      <c r="Q32" s="47">
        <v>210</v>
      </c>
      <c r="R32" s="64" t="s">
        <v>14</v>
      </c>
      <c r="S32" s="30" t="s">
        <v>14</v>
      </c>
      <c r="T32" s="30" t="s">
        <v>14</v>
      </c>
      <c r="U32" s="30" t="s">
        <v>14</v>
      </c>
      <c r="V32" s="30" t="s">
        <v>14</v>
      </c>
      <c r="W32" s="70" t="s">
        <v>14</v>
      </c>
      <c r="X32" s="47" t="s">
        <v>14</v>
      </c>
      <c r="Z32" s="45" t="s">
        <v>6</v>
      </c>
      <c r="AA32" s="45" t="s">
        <v>59</v>
      </c>
    </row>
    <row r="33" spans="1:28" ht="15" customHeight="1" x14ac:dyDescent="0.3">
      <c r="A33" s="191"/>
      <c r="B33" s="191"/>
      <c r="C33" s="48" t="s">
        <v>10</v>
      </c>
      <c r="D33" s="65">
        <v>140</v>
      </c>
      <c r="E33" s="35" t="s">
        <v>130</v>
      </c>
      <c r="F33" s="35" t="s">
        <v>124</v>
      </c>
      <c r="G33" s="35" t="s">
        <v>116</v>
      </c>
      <c r="H33" s="35" t="s">
        <v>131</v>
      </c>
      <c r="I33" s="71" t="s">
        <v>84</v>
      </c>
      <c r="J33" s="49">
        <v>50</v>
      </c>
      <c r="K33" s="65" t="s">
        <v>84</v>
      </c>
      <c r="L33" s="35" t="s">
        <v>84</v>
      </c>
      <c r="M33" s="35" t="s">
        <v>84</v>
      </c>
      <c r="N33" s="35" t="s">
        <v>84</v>
      </c>
      <c r="O33" s="35" t="s">
        <v>84</v>
      </c>
      <c r="P33" s="71" t="s">
        <v>84</v>
      </c>
      <c r="Q33" s="49" t="s">
        <v>84</v>
      </c>
      <c r="R33" s="65" t="s">
        <v>14</v>
      </c>
      <c r="S33" s="35" t="s">
        <v>14</v>
      </c>
      <c r="T33" s="35" t="s">
        <v>14</v>
      </c>
      <c r="U33" s="35" t="s">
        <v>14</v>
      </c>
      <c r="V33" s="35" t="s">
        <v>14</v>
      </c>
      <c r="W33" s="71" t="s">
        <v>14</v>
      </c>
      <c r="X33" s="49" t="s">
        <v>14</v>
      </c>
      <c r="Z33" s="45" t="s">
        <v>6</v>
      </c>
      <c r="AA33" s="45" t="s">
        <v>60</v>
      </c>
    </row>
    <row r="34" spans="1:28" ht="15" customHeight="1" x14ac:dyDescent="0.3">
      <c r="A34" s="192" t="s">
        <v>91</v>
      </c>
      <c r="B34" s="192"/>
      <c r="C34" s="50">
        <v>1</v>
      </c>
      <c r="D34" s="63">
        <v>330</v>
      </c>
      <c r="E34" s="26" t="s">
        <v>132</v>
      </c>
      <c r="F34" s="26" t="s">
        <v>113</v>
      </c>
      <c r="G34" s="26" t="s">
        <v>133</v>
      </c>
      <c r="H34" s="26" t="s">
        <v>119</v>
      </c>
      <c r="I34" s="69">
        <v>40</v>
      </c>
      <c r="J34" s="44">
        <v>30</v>
      </c>
      <c r="K34" s="63" t="s">
        <v>84</v>
      </c>
      <c r="L34" s="26" t="s">
        <v>84</v>
      </c>
      <c r="M34" s="26" t="s">
        <v>84</v>
      </c>
      <c r="N34" s="26" t="s">
        <v>84</v>
      </c>
      <c r="O34" s="26" t="s">
        <v>84</v>
      </c>
      <c r="P34" s="69" t="s">
        <v>84</v>
      </c>
      <c r="Q34" s="44">
        <v>70</v>
      </c>
      <c r="R34" s="63" t="s">
        <v>14</v>
      </c>
      <c r="S34" s="26" t="s">
        <v>14</v>
      </c>
      <c r="T34" s="26" t="s">
        <v>14</v>
      </c>
      <c r="U34" s="26" t="s">
        <v>14</v>
      </c>
      <c r="V34" s="26" t="s">
        <v>14</v>
      </c>
      <c r="W34" s="69" t="s">
        <v>14</v>
      </c>
      <c r="X34" s="44" t="s">
        <v>14</v>
      </c>
      <c r="Z34" s="45" t="s">
        <v>16</v>
      </c>
      <c r="AA34" s="51">
        <v>1</v>
      </c>
    </row>
    <row r="35" spans="1:28" ht="15" customHeight="1" x14ac:dyDescent="0.3">
      <c r="A35" s="193"/>
      <c r="B35" s="193"/>
      <c r="C35" s="52">
        <v>2</v>
      </c>
      <c r="D35" s="64">
        <v>480</v>
      </c>
      <c r="E35" s="30" t="s">
        <v>134</v>
      </c>
      <c r="F35" s="30" t="s">
        <v>135</v>
      </c>
      <c r="G35" s="30" t="s">
        <v>136</v>
      </c>
      <c r="H35" s="30" t="s">
        <v>122</v>
      </c>
      <c r="I35" s="70">
        <v>80</v>
      </c>
      <c r="J35" s="47">
        <v>40</v>
      </c>
      <c r="K35" s="64" t="s">
        <v>84</v>
      </c>
      <c r="L35" s="30" t="s">
        <v>84</v>
      </c>
      <c r="M35" s="30" t="s">
        <v>84</v>
      </c>
      <c r="N35" s="30" t="s">
        <v>84</v>
      </c>
      <c r="O35" s="30" t="s">
        <v>84</v>
      </c>
      <c r="P35" s="70" t="s">
        <v>84</v>
      </c>
      <c r="Q35" s="47">
        <v>130</v>
      </c>
      <c r="R35" s="64" t="s">
        <v>14</v>
      </c>
      <c r="S35" s="30" t="s">
        <v>14</v>
      </c>
      <c r="T35" s="30" t="s">
        <v>14</v>
      </c>
      <c r="U35" s="30" t="s">
        <v>14</v>
      </c>
      <c r="V35" s="30" t="s">
        <v>14</v>
      </c>
      <c r="W35" s="70" t="s">
        <v>14</v>
      </c>
      <c r="X35" s="47" t="s">
        <v>14</v>
      </c>
      <c r="Z35" s="45" t="s">
        <v>16</v>
      </c>
      <c r="AA35" s="51">
        <v>2</v>
      </c>
    </row>
    <row r="36" spans="1:28" ht="15" customHeight="1" x14ac:dyDescent="0.3">
      <c r="A36" s="193"/>
      <c r="B36" s="193"/>
      <c r="C36" s="52">
        <v>3</v>
      </c>
      <c r="D36" s="64">
        <v>500</v>
      </c>
      <c r="E36" s="30" t="s">
        <v>137</v>
      </c>
      <c r="F36" s="30" t="s">
        <v>121</v>
      </c>
      <c r="G36" s="30" t="s">
        <v>138</v>
      </c>
      <c r="H36" s="30" t="s">
        <v>127</v>
      </c>
      <c r="I36" s="70">
        <v>90</v>
      </c>
      <c r="J36" s="47">
        <v>30</v>
      </c>
      <c r="K36" s="64" t="s">
        <v>84</v>
      </c>
      <c r="L36" s="30" t="s">
        <v>84</v>
      </c>
      <c r="M36" s="30" t="s">
        <v>84</v>
      </c>
      <c r="N36" s="30" t="s">
        <v>84</v>
      </c>
      <c r="O36" s="30" t="s">
        <v>84</v>
      </c>
      <c r="P36" s="70" t="s">
        <v>84</v>
      </c>
      <c r="Q36" s="47">
        <v>80</v>
      </c>
      <c r="R36" s="64" t="s">
        <v>14</v>
      </c>
      <c r="S36" s="30" t="s">
        <v>14</v>
      </c>
      <c r="T36" s="30" t="s">
        <v>14</v>
      </c>
      <c r="U36" s="30" t="s">
        <v>14</v>
      </c>
      <c r="V36" s="30" t="s">
        <v>14</v>
      </c>
      <c r="W36" s="70" t="s">
        <v>14</v>
      </c>
      <c r="X36" s="47" t="s">
        <v>14</v>
      </c>
      <c r="Z36" s="45" t="s">
        <v>16</v>
      </c>
      <c r="AA36" s="51">
        <v>3</v>
      </c>
    </row>
    <row r="37" spans="1:28" ht="15" customHeight="1" x14ac:dyDescent="0.3">
      <c r="A37" s="193"/>
      <c r="B37" s="193"/>
      <c r="C37" s="52">
        <v>4</v>
      </c>
      <c r="D37" s="64">
        <v>570</v>
      </c>
      <c r="E37" s="30" t="s">
        <v>139</v>
      </c>
      <c r="F37" s="30" t="s">
        <v>117</v>
      </c>
      <c r="G37" s="30" t="s">
        <v>138</v>
      </c>
      <c r="H37" s="30" t="s">
        <v>119</v>
      </c>
      <c r="I37" s="70">
        <v>120</v>
      </c>
      <c r="J37" s="47">
        <v>30</v>
      </c>
      <c r="K37" s="64" t="s">
        <v>84</v>
      </c>
      <c r="L37" s="30" t="s">
        <v>84</v>
      </c>
      <c r="M37" s="30" t="s">
        <v>84</v>
      </c>
      <c r="N37" s="30" t="s">
        <v>84</v>
      </c>
      <c r="O37" s="30" t="s">
        <v>84</v>
      </c>
      <c r="P37" s="70" t="s">
        <v>84</v>
      </c>
      <c r="Q37" s="47">
        <v>60</v>
      </c>
      <c r="R37" s="64" t="s">
        <v>14</v>
      </c>
      <c r="S37" s="30" t="s">
        <v>14</v>
      </c>
      <c r="T37" s="30" t="s">
        <v>14</v>
      </c>
      <c r="U37" s="30" t="s">
        <v>14</v>
      </c>
      <c r="V37" s="30" t="s">
        <v>14</v>
      </c>
      <c r="W37" s="70" t="s">
        <v>14</v>
      </c>
      <c r="X37" s="47" t="s">
        <v>14</v>
      </c>
      <c r="Z37" s="45" t="s">
        <v>16</v>
      </c>
      <c r="AA37" s="51">
        <v>4</v>
      </c>
    </row>
    <row r="38" spans="1:28" ht="15" customHeight="1" x14ac:dyDescent="0.3">
      <c r="A38" s="193"/>
      <c r="B38" s="193"/>
      <c r="C38" s="52">
        <v>5</v>
      </c>
      <c r="D38" s="64">
        <v>630</v>
      </c>
      <c r="E38" s="30" t="s">
        <v>124</v>
      </c>
      <c r="F38" s="30" t="s">
        <v>125</v>
      </c>
      <c r="G38" s="30" t="s">
        <v>140</v>
      </c>
      <c r="H38" s="30" t="s">
        <v>127</v>
      </c>
      <c r="I38" s="70">
        <v>150</v>
      </c>
      <c r="J38" s="47" t="s">
        <v>84</v>
      </c>
      <c r="K38" s="64" t="s">
        <v>84</v>
      </c>
      <c r="L38" s="30" t="s">
        <v>84</v>
      </c>
      <c r="M38" s="30" t="s">
        <v>84</v>
      </c>
      <c r="N38" s="30" t="s">
        <v>84</v>
      </c>
      <c r="O38" s="30" t="s">
        <v>84</v>
      </c>
      <c r="P38" s="70" t="s">
        <v>84</v>
      </c>
      <c r="Q38" s="47">
        <v>40</v>
      </c>
      <c r="R38" s="64" t="s">
        <v>14</v>
      </c>
      <c r="S38" s="30" t="s">
        <v>14</v>
      </c>
      <c r="T38" s="30" t="s">
        <v>14</v>
      </c>
      <c r="U38" s="30" t="s">
        <v>14</v>
      </c>
      <c r="V38" s="30" t="s">
        <v>14</v>
      </c>
      <c r="W38" s="70" t="s">
        <v>14</v>
      </c>
      <c r="X38" s="47" t="s">
        <v>14</v>
      </c>
      <c r="Z38" s="45" t="s">
        <v>16</v>
      </c>
      <c r="AA38" s="51">
        <v>5</v>
      </c>
    </row>
    <row r="39" spans="1:28" ht="15" customHeight="1" x14ac:dyDescent="0.3">
      <c r="A39" s="193"/>
      <c r="B39" s="193"/>
      <c r="C39" s="46" t="s">
        <v>14</v>
      </c>
      <c r="D39" s="64">
        <v>90</v>
      </c>
      <c r="E39" s="30" t="s">
        <v>134</v>
      </c>
      <c r="F39" s="30" t="s">
        <v>125</v>
      </c>
      <c r="G39" s="30" t="s">
        <v>133</v>
      </c>
      <c r="H39" s="30" t="s">
        <v>85</v>
      </c>
      <c r="I39" s="70" t="s">
        <v>84</v>
      </c>
      <c r="J39" s="47" t="s">
        <v>84</v>
      </c>
      <c r="K39" s="64" t="s">
        <v>84</v>
      </c>
      <c r="L39" s="30" t="s">
        <v>84</v>
      </c>
      <c r="M39" s="30" t="s">
        <v>84</v>
      </c>
      <c r="N39" s="30" t="s">
        <v>84</v>
      </c>
      <c r="O39" s="30" t="s">
        <v>84</v>
      </c>
      <c r="P39" s="70" t="s">
        <v>84</v>
      </c>
      <c r="Q39" s="47" t="s">
        <v>84</v>
      </c>
      <c r="R39" s="64" t="s">
        <v>14</v>
      </c>
      <c r="S39" s="30" t="s">
        <v>14</v>
      </c>
      <c r="T39" s="30" t="s">
        <v>14</v>
      </c>
      <c r="U39" s="30" t="s">
        <v>14</v>
      </c>
      <c r="V39" s="30" t="s">
        <v>14</v>
      </c>
      <c r="W39" s="70" t="s">
        <v>14</v>
      </c>
      <c r="X39" s="47" t="s">
        <v>14</v>
      </c>
      <c r="Z39" s="45" t="s">
        <v>16</v>
      </c>
      <c r="AA39" s="45" t="s">
        <v>31</v>
      </c>
    </row>
    <row r="40" spans="1:28" ht="15" customHeight="1" x14ac:dyDescent="0.3">
      <c r="A40" s="194"/>
      <c r="B40" s="194"/>
      <c r="C40" s="53" t="s">
        <v>10</v>
      </c>
      <c r="D40" s="66" t="s">
        <v>84</v>
      </c>
      <c r="E40" s="75" t="s">
        <v>84</v>
      </c>
      <c r="F40" s="75" t="s">
        <v>84</v>
      </c>
      <c r="G40" s="75" t="s">
        <v>84</v>
      </c>
      <c r="H40" s="75" t="s">
        <v>84</v>
      </c>
      <c r="I40" s="72" t="s">
        <v>84</v>
      </c>
      <c r="J40" s="54" t="s">
        <v>84</v>
      </c>
      <c r="K40" s="66" t="s">
        <v>84</v>
      </c>
      <c r="L40" s="75" t="s">
        <v>84</v>
      </c>
      <c r="M40" s="75" t="s">
        <v>84</v>
      </c>
      <c r="N40" s="75" t="s">
        <v>84</v>
      </c>
      <c r="O40" s="75" t="s">
        <v>84</v>
      </c>
      <c r="P40" s="72" t="s">
        <v>84</v>
      </c>
      <c r="Q40" s="54" t="s">
        <v>84</v>
      </c>
      <c r="R40" s="66" t="s">
        <v>14</v>
      </c>
      <c r="S40" s="75" t="s">
        <v>14</v>
      </c>
      <c r="T40" s="75" t="s">
        <v>14</v>
      </c>
      <c r="U40" s="75" t="s">
        <v>14</v>
      </c>
      <c r="V40" s="75" t="s">
        <v>14</v>
      </c>
      <c r="W40" s="72" t="s">
        <v>14</v>
      </c>
      <c r="X40" s="54" t="s">
        <v>14</v>
      </c>
      <c r="Z40" s="45" t="s">
        <v>16</v>
      </c>
      <c r="AA40" s="45" t="s">
        <v>90</v>
      </c>
    </row>
    <row r="41" spans="1:28" ht="15" customHeight="1" x14ac:dyDescent="0.3">
      <c r="A41" s="195" t="s">
        <v>0</v>
      </c>
      <c r="B41" s="195"/>
      <c r="C41" s="55" t="s">
        <v>1</v>
      </c>
      <c r="D41" s="63">
        <v>1670</v>
      </c>
      <c r="E41" s="26" t="s">
        <v>139</v>
      </c>
      <c r="F41" s="26" t="s">
        <v>141</v>
      </c>
      <c r="G41" s="26" t="s">
        <v>142</v>
      </c>
      <c r="H41" s="26" t="s">
        <v>127</v>
      </c>
      <c r="I41" s="69">
        <v>280</v>
      </c>
      <c r="J41" s="44">
        <v>90</v>
      </c>
      <c r="K41" s="63">
        <v>50</v>
      </c>
      <c r="L41" s="26" t="s">
        <v>85</v>
      </c>
      <c r="M41" s="26" t="s">
        <v>121</v>
      </c>
      <c r="N41" s="26" t="s">
        <v>137</v>
      </c>
      <c r="O41" s="26" t="s">
        <v>114</v>
      </c>
      <c r="P41" s="69" t="s">
        <v>84</v>
      </c>
      <c r="Q41" s="44">
        <v>320</v>
      </c>
      <c r="R41" s="63" t="s">
        <v>14</v>
      </c>
      <c r="S41" s="26" t="s">
        <v>14</v>
      </c>
      <c r="T41" s="26" t="s">
        <v>14</v>
      </c>
      <c r="U41" s="26" t="s">
        <v>14</v>
      </c>
      <c r="V41" s="26" t="s">
        <v>14</v>
      </c>
      <c r="W41" s="69" t="s">
        <v>14</v>
      </c>
      <c r="X41" s="44" t="s">
        <v>14</v>
      </c>
      <c r="Z41" s="45" t="s">
        <v>0</v>
      </c>
      <c r="AA41" s="45">
        <v>2</v>
      </c>
    </row>
    <row r="42" spans="1:28" ht="15" customHeight="1" x14ac:dyDescent="0.3">
      <c r="A42" s="190"/>
      <c r="B42" s="190"/>
      <c r="C42" s="56" t="s">
        <v>2</v>
      </c>
      <c r="D42" s="67">
        <v>920</v>
      </c>
      <c r="E42" s="76" t="s">
        <v>143</v>
      </c>
      <c r="F42" s="76" t="s">
        <v>125</v>
      </c>
      <c r="G42" s="76" t="s">
        <v>138</v>
      </c>
      <c r="H42" s="76" t="s">
        <v>122</v>
      </c>
      <c r="I42" s="73">
        <v>230</v>
      </c>
      <c r="J42" s="57">
        <v>70</v>
      </c>
      <c r="K42" s="67" t="s">
        <v>84</v>
      </c>
      <c r="L42" s="76" t="s">
        <v>84</v>
      </c>
      <c r="M42" s="76" t="s">
        <v>84</v>
      </c>
      <c r="N42" s="76" t="s">
        <v>84</v>
      </c>
      <c r="O42" s="76" t="s">
        <v>84</v>
      </c>
      <c r="P42" s="73" t="s">
        <v>84</v>
      </c>
      <c r="Q42" s="57">
        <v>60</v>
      </c>
      <c r="R42" s="67" t="s">
        <v>14</v>
      </c>
      <c r="S42" s="30" t="s">
        <v>14</v>
      </c>
      <c r="T42" s="30" t="s">
        <v>14</v>
      </c>
      <c r="U42" s="30" t="s">
        <v>14</v>
      </c>
      <c r="V42" s="30" t="s">
        <v>14</v>
      </c>
      <c r="W42" s="70" t="s">
        <v>14</v>
      </c>
      <c r="X42" s="47" t="s">
        <v>14</v>
      </c>
      <c r="Z42" s="45" t="s">
        <v>0</v>
      </c>
      <c r="AA42" s="45">
        <v>1</v>
      </c>
    </row>
    <row r="43" spans="1:28" ht="15" customHeight="1" thickBot="1" x14ac:dyDescent="0.35">
      <c r="A43" s="196"/>
      <c r="B43" s="196"/>
      <c r="C43" s="58" t="s">
        <v>3</v>
      </c>
      <c r="D43" s="68" t="s">
        <v>84</v>
      </c>
      <c r="E43" s="77" t="s">
        <v>84</v>
      </c>
      <c r="F43" s="77" t="s">
        <v>84</v>
      </c>
      <c r="G43" s="77" t="s">
        <v>84</v>
      </c>
      <c r="H43" s="77" t="s">
        <v>84</v>
      </c>
      <c r="I43" s="74" t="s">
        <v>84</v>
      </c>
      <c r="J43" s="59" t="s">
        <v>84</v>
      </c>
      <c r="K43" s="68" t="s">
        <v>84</v>
      </c>
      <c r="L43" s="77" t="s">
        <v>84</v>
      </c>
      <c r="M43" s="77" t="s">
        <v>84</v>
      </c>
      <c r="N43" s="77" t="s">
        <v>84</v>
      </c>
      <c r="O43" s="77" t="s">
        <v>84</v>
      </c>
      <c r="P43" s="74" t="s">
        <v>84</v>
      </c>
      <c r="Q43" s="59" t="s">
        <v>84</v>
      </c>
      <c r="R43" s="68" t="s">
        <v>14</v>
      </c>
      <c r="S43" s="77" t="s">
        <v>14</v>
      </c>
      <c r="T43" s="77" t="s">
        <v>14</v>
      </c>
      <c r="U43" s="77" t="s">
        <v>14</v>
      </c>
      <c r="V43" s="77" t="s">
        <v>14</v>
      </c>
      <c r="W43" s="74" t="s">
        <v>14</v>
      </c>
      <c r="X43" s="59" t="s">
        <v>14</v>
      </c>
      <c r="Z43" s="45" t="s">
        <v>0</v>
      </c>
      <c r="AA43" s="45">
        <v>9</v>
      </c>
    </row>
    <row r="45" spans="1:28" ht="15" customHeight="1" x14ac:dyDescent="0.25">
      <c r="Z45" s="60"/>
      <c r="AA45" s="60"/>
      <c r="AB45" s="60"/>
    </row>
    <row r="46" spans="1:28" ht="15" hidden="1" customHeight="1" x14ac:dyDescent="0.3">
      <c r="C46" s="61" t="s">
        <v>56</v>
      </c>
      <c r="D46" s="62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169" t="s">
        <v>22</v>
      </c>
      <c r="K46" s="62" t="s">
        <v>23</v>
      </c>
      <c r="L46" s="45" t="s">
        <v>23</v>
      </c>
      <c r="M46" s="45" t="s">
        <v>23</v>
      </c>
      <c r="N46" s="45" t="s">
        <v>23</v>
      </c>
      <c r="O46" s="45" t="s">
        <v>23</v>
      </c>
      <c r="P46" s="45" t="s">
        <v>23</v>
      </c>
      <c r="Q46" s="45" t="s">
        <v>23</v>
      </c>
      <c r="R46" s="62" t="s">
        <v>65</v>
      </c>
      <c r="S46" s="45" t="s">
        <v>65</v>
      </c>
      <c r="T46" s="45" t="s">
        <v>65</v>
      </c>
      <c r="U46" s="45" t="s">
        <v>65</v>
      </c>
      <c r="V46" s="45" t="s">
        <v>65</v>
      </c>
      <c r="W46" s="45" t="s">
        <v>65</v>
      </c>
      <c r="X46" s="45" t="s">
        <v>65</v>
      </c>
      <c r="Z46" s="16"/>
      <c r="AA46" s="16"/>
      <c r="AB46" s="60"/>
    </row>
    <row r="47" spans="1:28" ht="15" hidden="1" customHeight="1" x14ac:dyDescent="0.3">
      <c r="C47" s="61" t="s">
        <v>47</v>
      </c>
      <c r="D47" s="62" t="s">
        <v>64</v>
      </c>
      <c r="E47" s="45" t="s">
        <v>64</v>
      </c>
      <c r="F47" s="45" t="s">
        <v>64</v>
      </c>
      <c r="G47" s="45" t="s">
        <v>64</v>
      </c>
      <c r="H47" s="45" t="s">
        <v>64</v>
      </c>
      <c r="I47" s="45" t="s">
        <v>46</v>
      </c>
      <c r="J47" s="169" t="s">
        <v>39</v>
      </c>
      <c r="K47" s="62" t="s">
        <v>64</v>
      </c>
      <c r="L47" s="45" t="s">
        <v>64</v>
      </c>
      <c r="M47" s="45" t="s">
        <v>64</v>
      </c>
      <c r="N47" s="45" t="s">
        <v>64</v>
      </c>
      <c r="O47" s="45" t="s">
        <v>64</v>
      </c>
      <c r="P47" s="45" t="s">
        <v>46</v>
      </c>
      <c r="Q47" s="45" t="s">
        <v>39</v>
      </c>
      <c r="R47" s="62" t="s">
        <v>64</v>
      </c>
      <c r="S47" s="45" t="s">
        <v>64</v>
      </c>
      <c r="T47" s="45" t="s">
        <v>64</v>
      </c>
      <c r="U47" s="45" t="s">
        <v>64</v>
      </c>
      <c r="V47" s="45" t="s">
        <v>64</v>
      </c>
      <c r="W47" s="45" t="s">
        <v>46</v>
      </c>
      <c r="X47" s="45" t="s">
        <v>39</v>
      </c>
      <c r="Z47" s="60"/>
      <c r="AA47" s="60"/>
      <c r="AB47" s="60"/>
    </row>
    <row r="48" spans="1:28" ht="15" hidden="1" customHeight="1" x14ac:dyDescent="0.3">
      <c r="C48" s="61" t="s">
        <v>48</v>
      </c>
      <c r="D48" s="62" t="s">
        <v>49</v>
      </c>
      <c r="E48" s="45" t="s">
        <v>49</v>
      </c>
      <c r="F48" s="45" t="s">
        <v>50</v>
      </c>
      <c r="G48" s="45" t="s">
        <v>51</v>
      </c>
      <c r="H48" s="45" t="s">
        <v>52</v>
      </c>
      <c r="I48" s="45" t="s">
        <v>31</v>
      </c>
      <c r="J48" s="169" t="s">
        <v>31</v>
      </c>
      <c r="K48" s="62" t="s">
        <v>49</v>
      </c>
      <c r="L48" s="45" t="s">
        <v>49</v>
      </c>
      <c r="M48" s="45" t="s">
        <v>50</v>
      </c>
      <c r="N48" s="45" t="s">
        <v>51</v>
      </c>
      <c r="O48" s="45" t="s">
        <v>52</v>
      </c>
      <c r="P48" s="45" t="s">
        <v>31</v>
      </c>
      <c r="Q48" s="45" t="s">
        <v>31</v>
      </c>
      <c r="R48" s="62" t="s">
        <v>49</v>
      </c>
      <c r="S48" s="45" t="s">
        <v>49</v>
      </c>
      <c r="T48" s="45" t="s">
        <v>50</v>
      </c>
      <c r="U48" s="45" t="s">
        <v>51</v>
      </c>
      <c r="V48" s="45" t="s">
        <v>52</v>
      </c>
      <c r="W48" s="45" t="s">
        <v>31</v>
      </c>
      <c r="X48" s="45" t="s">
        <v>31</v>
      </c>
    </row>
    <row r="49" spans="3:24" ht="15" hidden="1" customHeight="1" x14ac:dyDescent="0.3">
      <c r="C49" s="61" t="s">
        <v>53</v>
      </c>
      <c r="D49" s="45" t="s">
        <v>54</v>
      </c>
      <c r="E49" s="45" t="s">
        <v>55</v>
      </c>
      <c r="F49" s="45" t="s">
        <v>55</v>
      </c>
      <c r="G49" s="45" t="s">
        <v>55</v>
      </c>
      <c r="H49" s="45" t="s">
        <v>55</v>
      </c>
      <c r="I49" s="45" t="s">
        <v>54</v>
      </c>
      <c r="J49" s="169" t="s">
        <v>54</v>
      </c>
      <c r="K49" s="45" t="s">
        <v>54</v>
      </c>
      <c r="L49" s="45" t="s">
        <v>55</v>
      </c>
      <c r="M49" s="45" t="s">
        <v>55</v>
      </c>
      <c r="N49" s="45" t="s">
        <v>55</v>
      </c>
      <c r="O49" s="45" t="s">
        <v>55</v>
      </c>
      <c r="P49" s="45" t="s">
        <v>54</v>
      </c>
      <c r="Q49" s="45" t="s">
        <v>54</v>
      </c>
      <c r="R49" s="45" t="s">
        <v>54</v>
      </c>
      <c r="S49" s="45" t="s">
        <v>55</v>
      </c>
      <c r="T49" s="45" t="s">
        <v>55</v>
      </c>
      <c r="U49" s="45" t="s">
        <v>55</v>
      </c>
      <c r="V49" s="45" t="s">
        <v>55</v>
      </c>
      <c r="W49" s="45" t="s">
        <v>54</v>
      </c>
      <c r="X49" s="45" t="s">
        <v>54</v>
      </c>
    </row>
  </sheetData>
  <sheetProtection password="AD59" sheet="1" objects="1" scenarios="1"/>
  <mergeCells count="24"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6" width="9.109375"/>
  </cols>
  <sheetData>
    <row r="1" spans="1:15" ht="18" customHeight="1" x14ac:dyDescent="0.3">
      <c r="A1" s="2"/>
    </row>
    <row r="2" spans="1:15" ht="15.6" x14ac:dyDescent="0.3">
      <c r="A2" s="3"/>
    </row>
    <row r="4" spans="1:15" x14ac:dyDescent="0.3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7" spans="1:15" x14ac:dyDescent="0.3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x14ac:dyDescent="0.3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3" spans="1:15" x14ac:dyDescent="0.3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</sheetData>
  <sheetProtection password="AD59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01A23CBBC08498BB467C5EEF972F9" ma:contentTypeVersion="13" ma:contentTypeDescription="Create a new document." ma:contentTypeScope="" ma:versionID="1b20af1a592d4ef4c66bbb22b503332e">
  <xsd:schema xmlns:xsd="http://www.w3.org/2001/XMLSchema" xmlns:xs="http://www.w3.org/2001/XMLSchema" xmlns:p="http://schemas.microsoft.com/office/2006/metadata/properties" xmlns:ns1="http://schemas.microsoft.com/sharepoint/v3" xmlns:ns2="85e1a8fd-a57d-4e3d-8785-00341e304440" xmlns:ns3="d993fa75-2995-4530-a15a-dec2192e7a25" targetNamespace="http://schemas.microsoft.com/office/2006/metadata/properties" ma:root="true" ma:fieldsID="5093695b6936eaf9dcaeddd51b9d304d" ns1:_="" ns2:_="" ns3:_="">
    <xsd:import namespace="http://schemas.microsoft.com/sharepoint/v3"/>
    <xsd:import namespace="85e1a8fd-a57d-4e3d-8785-00341e304440"/>
    <xsd:import namespace="d993fa75-2995-4530-a15a-dec2192e7a25"/>
    <xsd:element name="properties">
      <xsd:complexType>
        <xsd:sequence>
          <xsd:element name="documentManagement">
            <xsd:complexType>
              <xsd:all>
                <xsd:element ref="ns2:https_x003a__x002f__x002f_emckclac_x002e_sharepoint_x002e_com_x002f_sites_x002f_its3_x002f_eas_x002f_data_x002f__layouts_x002f_OneNote_x002e_aspx_x003f_id_x003d__x0025_2Fsites_x0025_2Fits3_x0025_2Feas_x0025_2Fdata_x0025_2FPower_x0025_20Documents_x0025_2FSSRS_x0025_20Power_x0025_20Users_x0025_20_x002d__x0025_20Useful_x0025_20Information" minOccurs="0"/>
                <xsd:element ref="ns3:SharedWithUser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Detail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1a8fd-a57d-4e3d-8785-00341e304440" elementFormDefault="qualified">
    <xsd:import namespace="http://schemas.microsoft.com/office/2006/documentManagement/types"/>
    <xsd:import namespace="http://schemas.microsoft.com/office/infopath/2007/PartnerControls"/>
    <xsd:element name="https_x003a__x002f__x002f_emckclac_x002e_sharepoint_x002e_com_x002f_sites_x002f_its3_x002f_eas_x002f_data_x002f__layouts_x002f_OneNote_x002e_aspx_x003f_id_x003d__x0025_2Fsites_x0025_2Fits3_x0025_2Feas_x0025_2Fdata_x0025_2FPower_x0025_20Documents_x0025_2FSSRS_x0025_20Power_x0025_20Users_x0025_20_x002d__x0025_20Useful_x0025_20Information" ma:index="8" nillable="true" ma:displayName="https://emckclac.sharepoint.com/sites/its3/eas/data/_layouts/OneNote.aspx?id=%2Fsites%2Fits3%2Feas%2Fdata%2FPower%20Documents%2FSSRS%20Power%20Users%20-%20Useful%20Information" ma:internalName="https_x003a__x002f__x002f_emckclac_x002e_sharepoint_x002e_com_x002f_sites_x002f_its3_x002f_eas_x002f_data_x002f__layouts_x002f_OneNote_x002e_aspx_x003f_id_x003d__x0025_2Fsites_x0025_2Fits3_x0025_2Feas_x0025_2Fdata_x0025_2FPower_x0025_20Documents_x0025_2FSSRS_x0025_20Power_x0025_20Users_x0025_20_x002d__x0025_20Useful_x0025_20Information">
      <xsd:simpleType>
        <xsd:restriction base="dms:Text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3fa75-2995-4530-a15a-dec2192e7a2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ttps_x003a__x002f__x002f_emckclac_x002e_sharepoint_x002e_com_x002f_sites_x002f_its3_x002f_eas_x002f_data_x002f__layouts_x002f_OneNote_x002e_aspx_x003f_id_x003d__x0025_2Fsites_x0025_2Fits3_x0025_2Feas_x0025_2Fdata_x0025_2FPower_x0025_20Documents_x0025_2FSSRS_x0025_20Power_x0025_20Users_x0025_20_x002d__x0025_20Useful_x0025_20Information xmlns="85e1a8fd-a57d-4e3d-8785-00341e30444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9ACDF8-D1AA-4C9A-B14F-512FB7E0A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e1a8fd-a57d-4e3d-8785-00341e304440"/>
    <ds:schemaRef ds:uri="d993fa75-2995-4530-a15a-dec2192e7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6EF20-066B-498E-B10C-B61E0A2C77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10123-3DFB-4F80-BEA2-CF0F6F72C392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d993fa75-2995-4530-a15a-dec2192e7a25"/>
    <ds:schemaRef ds:uri="85e1a8fd-a57d-4e3d-8785-00341e30444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Sheet1</vt:lpstr>
      <vt:lpstr>AOAR1819</vt:lpstr>
      <vt:lpstr>Attainment1718</vt:lpstr>
      <vt:lpstr>Rounding and suppression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Meadows, Ian</cp:lastModifiedBy>
  <cp:lastPrinted>2019-06-06T11:36:51Z</cp:lastPrinted>
  <dcterms:created xsi:type="dcterms:W3CDTF">2018-04-25T10:20:31Z</dcterms:created>
  <dcterms:modified xsi:type="dcterms:W3CDTF">2023-03-31T14:02:57Z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0x01010000301A23CBBC08498BB467C5EEF972F9</vt:lpwstr>
  </property>
</Properties>
</file>