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kclad.ds.kcl.ac.uk\anywhere\UserData\PSStore04\K1079633\Desktop\US Loans Files OFFLINE\"/>
    </mc:Choice>
  </mc:AlternateContent>
  <xr:revisionPtr revIDLastSave="0" documentId="13_ncr:1_{D2B64B67-6518-4246-9D4B-7343E12C60D8}" xr6:coauthVersionLast="44" xr6:coauthVersionMax="44" xr10:uidLastSave="{00000000-0000-0000-0000-000000000000}"/>
  <bookViews>
    <workbookView xWindow="-120" yWindow="-120" windowWidth="29040" windowHeight="15840" xr2:uid="{29DEDA96-D19C-4024-8542-E54A17406C8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9" i="1" l="1"/>
  <c r="G20" i="1"/>
  <c r="G21" i="1"/>
  <c r="G18" i="1"/>
  <c r="G22" i="1" l="1"/>
  <c r="B11" i="1" l="1"/>
  <c r="B13" i="1" l="1"/>
  <c r="B24" i="1" s="1"/>
</calcChain>
</file>

<file path=xl/sharedStrings.xml><?xml version="1.0" encoding="utf-8"?>
<sst xmlns="http://schemas.openxmlformats.org/spreadsheetml/2006/main" count="78" uniqueCount="25">
  <si>
    <t>Amount of Stafford Loan</t>
  </si>
  <si>
    <t>October</t>
  </si>
  <si>
    <t>January</t>
  </si>
  <si>
    <t>April</t>
  </si>
  <si>
    <t>June</t>
  </si>
  <si>
    <t>Undergraduate or Postgraduate</t>
  </si>
  <si>
    <t>UG</t>
  </si>
  <si>
    <t>PG</t>
  </si>
  <si>
    <t>Previous Disbursements Received (Net)</t>
  </si>
  <si>
    <t>Previous Loan Request</t>
  </si>
  <si>
    <t>Loan Change Request Form</t>
  </si>
  <si>
    <t>Loan Increase/Decrease</t>
  </si>
  <si>
    <t>New Loan Request (gross amount)</t>
  </si>
  <si>
    <t>Enter the gross amount of your new loan request (that is, the total of the loan before any fees have been deducted)</t>
  </si>
  <si>
    <t>Please enter your previous loan request; this will be the gross loan request, before any  fees are deducted. 
If you are unsure of this amount, it will be listed on the visa letter issued to you by the Student Funding team, or your current loan request if you have previously requested a change to your loan.</t>
  </si>
  <si>
    <t xml:space="preserve">Enter the total value of your loan that will be a Stafford (Subsidised or Unsubsidised) Loan. This is the value of the loan that will not be PLUS Loan. If you are not sure, refer to your visa letter. 
You can find information about Stafford Loan limits here:
</t>
  </si>
  <si>
    <t>https://studentaid.ed.gov/sa/types/loans/subsidized-unsubsidized</t>
  </si>
  <si>
    <t>This represents the difference between your original loan request and your new loan request</t>
  </si>
  <si>
    <t>Total Net Loan</t>
  </si>
  <si>
    <t>This is net amount of your loan. This is the amount of your Stafford and PLUS loans minus any origination fees.</t>
  </si>
  <si>
    <t>In order to calculate the value of your next disbursement, we'll need to know how much your previous disbursements were for. Enter the NET value of your previous disbursements - if you are unsure, you can refer to your last disbursement notification which will provide you with this figure. 
Do not enter an amount if this is your first disbursement, or for any disbursements you have not yet received.</t>
  </si>
  <si>
    <t>Please indicate whether you are an undergraduate or postgraduate student</t>
  </si>
  <si>
    <t>Next Disbursement value</t>
  </si>
  <si>
    <t>Based on the information you've provided, this is the net value we calculate your next disbursement would be. Please note that this amount is approximate and just for your information.</t>
  </si>
  <si>
    <t>Instructions
This form will help you to calculate what your next disbursement will be based on a request to change your loan.
Please note that your new loan request must be for the TOTAL LOAN, and must be in $USD - we are unable to increase just your next disbursement, unless you have just one disbursement remaining, and we are unable to accommodate requests for a specific £GBP amount.
1. Enter your existing/previous loan request.
2. Enter your new loan request that will supercede your prior request.
3. Enter the details of your Stafford Loan entitlement.
4. Enter the details of your previous disbursements.
5. The net value of your next disbursement will be available at the end of the form.
Complete this form to demonstrate the value of the loan you require and email it to funding@kcl.ac.uk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</si>
</sst>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409]#,##0"/>
  </numFmts>
  <fonts count="7" x14ac:knownFonts="1">
    <font>
      <sz val="11"/>
      <color theme="1"/>
      <name val="Calibri"/>
      <family val="2"/>
      <scheme val="minor"/>
    </font>
    <font>
      <b/>
      <sz val="11"/>
      <color theme="0"/>
      <name val="Calibri"/>
      <family val="2"/>
      <scheme val="minor"/>
    </font>
    <font>
      <sz val="11"/>
      <color theme="0"/>
      <name val="Calibri"/>
      <family val="2"/>
      <scheme val="minor"/>
    </font>
    <font>
      <i/>
      <sz val="11"/>
      <color theme="1"/>
      <name val="Calibri"/>
      <family val="2"/>
      <scheme val="minor"/>
    </font>
    <font>
      <u/>
      <sz val="11"/>
      <color theme="10"/>
      <name val="Calibri"/>
      <family val="2"/>
      <scheme val="minor"/>
    </font>
    <font>
      <sz val="11"/>
      <color theme="8" tint="-0.249977111117893"/>
      <name val="Calibri"/>
      <family val="2"/>
      <scheme val="minor"/>
    </font>
    <font>
      <b/>
      <sz val="16"/>
      <color theme="8" tint="-0.499984740745262"/>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3" fillId="3" borderId="4"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3" borderId="2" xfId="0" applyFont="1" applyFill="1" applyBorder="1" applyAlignment="1">
      <alignment horizontal="left" vertical="top" wrapText="1"/>
    </xf>
    <xf numFmtId="0" fontId="4" fillId="3" borderId="3" xfId="1" applyFill="1" applyBorder="1"/>
    <xf numFmtId="0" fontId="1" fillId="2" borderId="9" xfId="0" applyFont="1" applyFill="1" applyBorder="1"/>
    <xf numFmtId="0" fontId="1" fillId="2" borderId="10" xfId="0" applyFont="1" applyFill="1" applyBorder="1"/>
    <xf numFmtId="0" fontId="3" fillId="3" borderId="11" xfId="0" applyFont="1" applyFill="1" applyBorder="1" applyAlignment="1">
      <alignment horizontal="left" vertical="top" wrapText="1"/>
    </xf>
    <xf numFmtId="165" fontId="5" fillId="4" borderId="6" xfId="0" applyNumberFormat="1" applyFont="1" applyFill="1" applyBorder="1"/>
    <xf numFmtId="165" fontId="5" fillId="4" borderId="1" xfId="0" applyNumberFormat="1" applyFont="1" applyFill="1" applyBorder="1"/>
    <xf numFmtId="0" fontId="1" fillId="2" borderId="12" xfId="0" applyFont="1" applyFill="1" applyBorder="1" applyAlignment="1">
      <alignment horizontal="left" vertical="center"/>
    </xf>
    <xf numFmtId="0" fontId="1" fillId="2" borderId="10" xfId="0" applyFont="1" applyFill="1" applyBorder="1" applyAlignment="1">
      <alignment horizontal="left" vertical="center"/>
    </xf>
    <xf numFmtId="0" fontId="1" fillId="2" borderId="13" xfId="0" applyFont="1" applyFill="1" applyBorder="1" applyAlignment="1">
      <alignment horizontal="left" vertical="center"/>
    </xf>
    <xf numFmtId="0" fontId="1" fillId="2" borderId="7" xfId="0" applyFont="1" applyFill="1" applyBorder="1" applyAlignment="1">
      <alignment horizontal="left" vertical="center"/>
    </xf>
    <xf numFmtId="0" fontId="2" fillId="0" borderId="0" xfId="0" applyFont="1"/>
    <xf numFmtId="0" fontId="0" fillId="0" borderId="0" xfId="0" applyAlignment="1">
      <alignment horizontal="left" vertical="top" wrapText="1"/>
    </xf>
    <xf numFmtId="0" fontId="3" fillId="0" borderId="0" xfId="0" applyFont="1" applyAlignment="1">
      <alignment horizontal="left" vertical="top" wrapText="1"/>
    </xf>
    <xf numFmtId="0" fontId="6" fillId="0" borderId="0" xfId="0" applyFont="1" applyAlignment="1">
      <alignment horizontal="center"/>
    </xf>
    <xf numFmtId="165" fontId="0" fillId="0" borderId="1" xfId="0" applyNumberFormat="1" applyBorder="1" applyProtection="1">
      <protection locked="0"/>
    </xf>
    <xf numFmtId="165" fontId="0" fillId="0" borderId="8" xfId="0" applyNumberFormat="1" applyBorder="1" applyProtection="1">
      <protection locked="0"/>
    </xf>
    <xf numFmtId="0" fontId="0" fillId="0" borderId="1" xfId="0" applyBorder="1" applyAlignment="1" applyProtection="1">
      <alignment horizontal="right"/>
      <protection locked="0"/>
    </xf>
    <xf numFmtId="165" fontId="0" fillId="5" borderId="1" xfId="0" applyNumberFormat="1" applyFill="1" applyBorder="1"/>
    <xf numFmtId="0" fontId="0"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tudentaid.ed.gov/sa/types/loans/subsidized-unsubsidize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6D099-A2A9-4227-BB38-8C6E6A5D8E6C}">
  <dimension ref="A1:H26"/>
  <sheetViews>
    <sheetView tabSelected="1" workbookViewId="0">
      <selection activeCell="D2" sqref="D2"/>
    </sheetView>
  </sheetViews>
  <sheetFormatPr defaultRowHeight="15" x14ac:dyDescent="0.25"/>
  <cols>
    <col min="1" max="1" width="52" customWidth="1"/>
    <col min="2" max="2" width="23.85546875" customWidth="1"/>
  </cols>
  <sheetData>
    <row r="1" spans="1:2" ht="21" x14ac:dyDescent="0.35">
      <c r="A1" s="19" t="s">
        <v>10</v>
      </c>
      <c r="B1" s="19"/>
    </row>
    <row r="2" spans="1:2" ht="337.5" customHeight="1" thickBot="1" x14ac:dyDescent="0.3">
      <c r="A2" s="18" t="s">
        <v>24</v>
      </c>
      <c r="B2" s="17"/>
    </row>
    <row r="3" spans="1:2" ht="15.75" thickBot="1" x14ac:dyDescent="0.3">
      <c r="A3" s="7" t="s">
        <v>9</v>
      </c>
      <c r="B3" s="20">
        <v>0</v>
      </c>
    </row>
    <row r="4" spans="1:2" ht="96" customHeight="1" thickBot="1" x14ac:dyDescent="0.3">
      <c r="A4" s="1" t="s">
        <v>14</v>
      </c>
      <c r="B4" s="2"/>
    </row>
    <row r="5" spans="1:2" ht="15.75" thickBot="1" x14ac:dyDescent="0.3"/>
    <row r="6" spans="1:2" ht="15.75" thickBot="1" x14ac:dyDescent="0.3">
      <c r="A6" s="7" t="s">
        <v>12</v>
      </c>
      <c r="B6" s="20">
        <v>20500</v>
      </c>
    </row>
    <row r="7" spans="1:2" ht="34.5" customHeight="1" thickBot="1" x14ac:dyDescent="0.3">
      <c r="A7" s="4" t="s">
        <v>13</v>
      </c>
      <c r="B7" s="2"/>
    </row>
    <row r="8" spans="1:2" ht="15.75" thickBot="1" x14ac:dyDescent="0.3">
      <c r="A8" s="8" t="s">
        <v>0</v>
      </c>
      <c r="B8" s="21">
        <v>20500</v>
      </c>
    </row>
    <row r="9" spans="1:2" ht="76.5" customHeight="1" x14ac:dyDescent="0.25">
      <c r="A9" s="4" t="s">
        <v>15</v>
      </c>
      <c r="B9" s="5"/>
    </row>
    <row r="10" spans="1:2" ht="15.75" customHeight="1" thickBot="1" x14ac:dyDescent="0.3">
      <c r="A10" s="6" t="s">
        <v>16</v>
      </c>
      <c r="B10" s="3"/>
    </row>
    <row r="11" spans="1:2" ht="15.75" thickBot="1" x14ac:dyDescent="0.3">
      <c r="A11" s="8" t="s">
        <v>11</v>
      </c>
      <c r="B11" s="10">
        <f>B6-B3</f>
        <v>20500</v>
      </c>
    </row>
    <row r="12" spans="1:2" ht="38.25" customHeight="1" thickBot="1" x14ac:dyDescent="0.3">
      <c r="A12" s="4" t="s">
        <v>17</v>
      </c>
      <c r="B12" s="5"/>
    </row>
    <row r="13" spans="1:2" ht="15.75" thickBot="1" x14ac:dyDescent="0.3">
      <c r="A13" s="8" t="s">
        <v>18</v>
      </c>
      <c r="B13" s="11">
        <f>((B6-B8)-((B6-B8)*0.04236)+(B8-(B8*0.01059)))</f>
        <v>20282.904999999999</v>
      </c>
    </row>
    <row r="14" spans="1:2" ht="36" customHeight="1" thickBot="1" x14ac:dyDescent="0.3">
      <c r="A14" s="1" t="s">
        <v>19</v>
      </c>
      <c r="B14" s="9"/>
    </row>
    <row r="15" spans="1:2" ht="15.75" thickBot="1" x14ac:dyDescent="0.3"/>
    <row r="16" spans="1:2" x14ac:dyDescent="0.25">
      <c r="A16" s="14" t="s">
        <v>8</v>
      </c>
      <c r="B16" s="15"/>
    </row>
    <row r="17" spans="1:8" ht="109.5" customHeight="1" thickBot="1" x14ac:dyDescent="0.3">
      <c r="A17" s="4" t="s">
        <v>20</v>
      </c>
      <c r="B17" s="2"/>
      <c r="C17" s="24"/>
      <c r="D17" s="16"/>
      <c r="E17" s="16"/>
      <c r="F17" s="16"/>
      <c r="G17" s="16"/>
      <c r="H17" s="16"/>
    </row>
    <row r="18" spans="1:8" ht="15.75" thickBot="1" x14ac:dyDescent="0.3">
      <c r="A18" s="13" t="s">
        <v>1</v>
      </c>
      <c r="B18" s="21">
        <v>0</v>
      </c>
      <c r="C18" s="24"/>
      <c r="D18" s="16"/>
      <c r="E18" s="16"/>
      <c r="F18" s="16"/>
      <c r="G18" s="16">
        <f>IF((B18&gt;0),1,0)</f>
        <v>0</v>
      </c>
      <c r="H18" s="16"/>
    </row>
    <row r="19" spans="1:8" ht="15.75" thickBot="1" x14ac:dyDescent="0.3">
      <c r="A19" s="12" t="s">
        <v>2</v>
      </c>
      <c r="B19" s="21">
        <v>0</v>
      </c>
      <c r="C19" s="24"/>
      <c r="D19" s="16"/>
      <c r="E19" s="16"/>
      <c r="F19" s="16"/>
      <c r="G19" s="16">
        <f t="shared" ref="G19:G21" si="0">IF((B19&gt;0),1,0)</f>
        <v>0</v>
      </c>
      <c r="H19" s="16"/>
    </row>
    <row r="20" spans="1:8" ht="15.75" thickBot="1" x14ac:dyDescent="0.3">
      <c r="A20" s="12" t="s">
        <v>3</v>
      </c>
      <c r="B20" s="21">
        <v>0</v>
      </c>
      <c r="C20" s="24"/>
      <c r="D20" s="16"/>
      <c r="E20" s="16"/>
      <c r="F20" s="16"/>
      <c r="G20" s="16">
        <f t="shared" si="0"/>
        <v>0</v>
      </c>
      <c r="H20" s="16"/>
    </row>
    <row r="21" spans="1:8" ht="15.75" thickBot="1" x14ac:dyDescent="0.3">
      <c r="A21" s="12" t="s">
        <v>4</v>
      </c>
      <c r="B21" s="20">
        <v>0</v>
      </c>
      <c r="C21" s="24"/>
      <c r="D21" s="16"/>
      <c r="E21" s="16"/>
      <c r="F21" s="16"/>
      <c r="G21" s="16">
        <f t="shared" si="0"/>
        <v>0</v>
      </c>
      <c r="H21" s="16"/>
    </row>
    <row r="22" spans="1:8" ht="15.75" thickBot="1" x14ac:dyDescent="0.3">
      <c r="A22" s="12" t="s">
        <v>5</v>
      </c>
      <c r="B22" s="22" t="s">
        <v>7</v>
      </c>
      <c r="C22" s="24"/>
      <c r="D22" s="16" t="s">
        <v>6</v>
      </c>
      <c r="E22" s="16">
        <v>3</v>
      </c>
      <c r="F22" s="16"/>
      <c r="G22" s="16">
        <f>SUM(G18:G21)</f>
        <v>0</v>
      </c>
      <c r="H22" s="16"/>
    </row>
    <row r="23" spans="1:8" ht="15.75" thickBot="1" x14ac:dyDescent="0.3">
      <c r="A23" s="4" t="s">
        <v>21</v>
      </c>
      <c r="B23" s="2"/>
      <c r="C23" s="24"/>
      <c r="D23" s="16" t="s">
        <v>7</v>
      </c>
      <c r="E23" s="16">
        <v>4</v>
      </c>
      <c r="F23" s="16"/>
      <c r="G23" s="16"/>
      <c r="H23" s="16"/>
    </row>
    <row r="24" spans="1:8" ht="15.75" thickBot="1" x14ac:dyDescent="0.3">
      <c r="A24" s="13" t="s">
        <v>22</v>
      </c>
      <c r="B24" s="23">
        <f>((B13-(B18+B19+B20+B21))/(VLOOKUP(B22,D22:E23,2,FALSE)-G22))</f>
        <v>5070.7262499999997</v>
      </c>
      <c r="C24" s="24"/>
      <c r="D24" s="16"/>
      <c r="E24" s="16"/>
      <c r="F24" s="16"/>
      <c r="G24" s="16"/>
      <c r="H24" s="16"/>
    </row>
    <row r="25" spans="1:8" ht="54.75" customHeight="1" thickBot="1" x14ac:dyDescent="0.3">
      <c r="A25" s="1" t="s">
        <v>23</v>
      </c>
      <c r="B25" s="2"/>
      <c r="C25" s="24"/>
      <c r="D25" s="16"/>
      <c r="E25" s="16"/>
      <c r="F25" s="16"/>
      <c r="G25" s="16"/>
      <c r="H25" s="16"/>
    </row>
    <row r="26" spans="1:8" x14ac:dyDescent="0.25">
      <c r="D26" s="16"/>
      <c r="E26" s="16"/>
      <c r="F26" s="16"/>
    </row>
  </sheetData>
  <sheetProtection algorithmName="SHA-512" hashValue="xUOdOciHKunFo5bFLyOUb7FEBWbf9eTkmNOK1g6EbEiKyoim72X8LOeXcpX69hCljKnPFtWdxWfQIBF60tZ8RA==" saltValue="JTdGk8XzXNi755cbikVY/w==" spinCount="100000" sheet="1" objects="1" scenarios="1"/>
  <mergeCells count="11">
    <mergeCell ref="A23:B23"/>
    <mergeCell ref="A25:B25"/>
    <mergeCell ref="A2:B2"/>
    <mergeCell ref="A1:B1"/>
    <mergeCell ref="A4:B4"/>
    <mergeCell ref="A7:B7"/>
    <mergeCell ref="A9:B9"/>
    <mergeCell ref="A12:B12"/>
    <mergeCell ref="A14:B14"/>
    <mergeCell ref="A17:B17"/>
    <mergeCell ref="A16:B16"/>
  </mergeCells>
  <dataValidations count="1">
    <dataValidation type="list" allowBlank="1" showInputMessage="1" showErrorMessage="1" sqref="B22" xr:uid="{CFB9727B-C49D-4AFC-BC3A-B1A454C9DEE5}">
      <formula1>$D$22:$D$23</formula1>
    </dataValidation>
  </dataValidations>
  <hyperlinks>
    <hyperlink ref="A10" r:id="rId1" xr:uid="{D5F10466-3B7F-4164-AB38-F0CDF93A6146}"/>
  </hyperlinks>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Garrett, Samuel</dc:creator>
  <cp:lastModifiedBy>Garrett, Samuel</cp:lastModifiedBy>
  <dcterms:created xsi:type="dcterms:W3CDTF">2019-09-27T12:51:08Z</dcterms:created>
  <dcterms:modified xsi:type="dcterms:W3CDTF">2019-09-27T14:38:01Z</dcterms:modified>
</cp:coreProperties>
</file>